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CD41C804-9310-4071-B004-E59FAAD53A23}" xr6:coauthVersionLast="47" xr6:coauthVersionMax="47" xr10:uidLastSave="{00000000-0000-0000-0000-000000000000}"/>
  <bookViews>
    <workbookView xWindow="-120" yWindow="-120" windowWidth="20730" windowHeight="11160" tabRatio="569" xr2:uid="{00000000-000D-0000-FFFF-FFFF00000000}"/>
  </bookViews>
  <sheets>
    <sheet name="جدول 1" sheetId="23" r:id="rId1"/>
    <sheet name="جدول 2" sheetId="24" r:id="rId2"/>
  </sheets>
  <definedNames>
    <definedName name="_xlnm.Print_Area" localSheetId="0">'جدول 1'!$B$2:$N$171</definedName>
    <definedName name="_xlnm.Print_Area" localSheetId="1">'جدول 2'!$B$2:$N$30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3" l="1" a="1"/>
  <c r="M5" i="23" s="1"/>
  <c r="N5" i="23" s="1"/>
  <c r="M15" i="23" a="1"/>
  <c r="M15" i="23" s="1"/>
  <c r="N15" i="23" s="1"/>
  <c r="M16" i="23" a="1"/>
  <c r="M16" i="23" s="1"/>
  <c r="N16" i="23" s="1"/>
  <c r="M17" i="23" a="1"/>
  <c r="M17" i="23" s="1"/>
  <c r="N17" i="23" s="1"/>
  <c r="M18" i="23" a="1"/>
  <c r="M18" i="23" s="1"/>
  <c r="N18" i="23" s="1"/>
  <c r="M19" i="23" a="1"/>
  <c r="M19" i="23" s="1"/>
  <c r="N19" i="23" s="1"/>
  <c r="M20" i="23" a="1"/>
  <c r="M20" i="23" s="1"/>
  <c r="N20" i="23" s="1"/>
  <c r="M21" i="23" a="1"/>
  <c r="M21" i="23" s="1"/>
  <c r="N21" i="23" s="1"/>
  <c r="M22" i="23" a="1"/>
  <c r="M22" i="23" s="1"/>
  <c r="N22" i="23" s="1"/>
  <c r="M23" i="23" a="1"/>
  <c r="M23" i="23" s="1"/>
  <c r="N23" i="23" s="1"/>
  <c r="M24" i="23" a="1"/>
  <c r="M24" i="23" s="1"/>
  <c r="N24" i="23" s="1"/>
  <c r="M25" i="23" a="1"/>
  <c r="M25" i="23" s="1"/>
  <c r="N25" i="23" s="1"/>
  <c r="M26" i="23" a="1"/>
  <c r="M26" i="23" s="1"/>
  <c r="N26" i="23" s="1"/>
  <c r="M27" i="23" a="1"/>
  <c r="M27" i="23" s="1"/>
  <c r="N27" i="23" s="1"/>
  <c r="M28" i="23" a="1"/>
  <c r="M28" i="23" s="1"/>
  <c r="N28" i="23" s="1"/>
  <c r="M29" i="23" a="1"/>
  <c r="M29" i="23" s="1"/>
  <c r="N29" i="23" s="1"/>
  <c r="M30" i="23" a="1"/>
  <c r="M30" i="23" s="1"/>
  <c r="N30" i="23" s="1"/>
  <c r="M31" i="23" a="1"/>
  <c r="M31" i="23" s="1"/>
  <c r="N31" i="23" s="1"/>
  <c r="M32" i="23" a="1"/>
  <c r="M32" i="23" s="1"/>
  <c r="N32" i="23" s="1"/>
  <c r="M33" i="23" a="1"/>
  <c r="M33" i="23" s="1"/>
  <c r="N33" i="23" s="1"/>
  <c r="M34" i="23" a="1"/>
  <c r="M34" i="23" s="1"/>
  <c r="N34" i="23" s="1"/>
  <c r="M35" i="23" a="1"/>
  <c r="M35" i="23" s="1"/>
  <c r="N35" i="23" s="1"/>
  <c r="M36" i="23" a="1"/>
  <c r="M36" i="23" s="1"/>
  <c r="N36" i="23" s="1"/>
  <c r="M37" i="23" a="1"/>
  <c r="M37" i="23" s="1"/>
  <c r="N37" i="23" s="1"/>
  <c r="M38" i="23" a="1"/>
  <c r="M38" i="23" s="1"/>
  <c r="N38" i="23" s="1"/>
  <c r="M39" i="23" a="1"/>
  <c r="M39" i="23" s="1"/>
  <c r="N39" i="23" s="1"/>
  <c r="M40" i="23" a="1"/>
  <c r="M40" i="23" s="1"/>
  <c r="N40" i="23" s="1"/>
  <c r="M41" i="23" a="1"/>
  <c r="M41" i="23" s="1"/>
  <c r="N41" i="23" s="1"/>
  <c r="M42" i="23" a="1"/>
  <c r="M42" i="23" s="1"/>
  <c r="N42" i="23" s="1"/>
  <c r="M43" i="23" a="1"/>
  <c r="M43" i="23" s="1"/>
  <c r="N43" i="23" s="1"/>
  <c r="M44" i="23" a="1"/>
  <c r="M44" i="23" s="1"/>
  <c r="N44" i="23" s="1"/>
  <c r="M45" i="23" a="1"/>
  <c r="M45" i="23" s="1"/>
  <c r="N45" i="23" s="1"/>
  <c r="M46" i="23" a="1"/>
  <c r="M46" i="23" s="1"/>
  <c r="N46" i="23" s="1"/>
  <c r="M47" i="23" a="1"/>
  <c r="M47" i="23" s="1"/>
  <c r="N47" i="23" s="1"/>
  <c r="M48" i="23" a="1"/>
  <c r="M48" i="23" s="1"/>
  <c r="N48" i="23" s="1"/>
  <c r="M49" i="23" a="1"/>
  <c r="M49" i="23" s="1"/>
  <c r="N49" i="23" s="1"/>
  <c r="M50" i="23" a="1"/>
  <c r="M50" i="23" s="1"/>
  <c r="N50" i="23" s="1"/>
  <c r="M52" i="23" a="1"/>
  <c r="M52" i="23" s="1"/>
  <c r="N52" i="23" s="1"/>
  <c r="M53" i="23" a="1"/>
  <c r="M53" i="23" s="1"/>
  <c r="N53" i="23" s="1"/>
  <c r="M54" i="23" a="1"/>
  <c r="M54" i="23" s="1"/>
  <c r="N54" i="23" s="1"/>
  <c r="M55" i="23" a="1"/>
  <c r="M55" i="23" s="1"/>
  <c r="N55" i="23" s="1"/>
  <c r="M56" i="23" a="1"/>
  <c r="M56" i="23" s="1"/>
  <c r="N56" i="23" s="1"/>
  <c r="M57" i="23" a="1"/>
  <c r="M57" i="23" s="1"/>
  <c r="N57" i="23" s="1"/>
  <c r="M58" i="23" a="1"/>
  <c r="M58" i="23" s="1"/>
  <c r="N58" i="23" s="1"/>
  <c r="M59" i="23" a="1"/>
  <c r="M59" i="23" s="1"/>
  <c r="N59" i="23" s="1"/>
  <c r="M60" i="23" a="1"/>
  <c r="M60" i="23" s="1"/>
  <c r="N60" i="23" s="1"/>
  <c r="M61" i="23" a="1"/>
  <c r="M61" i="23" s="1"/>
  <c r="N61" i="23" s="1"/>
  <c r="M62" i="23" a="1"/>
  <c r="M62" i="23" s="1"/>
  <c r="N62" i="23" s="1"/>
  <c r="M63" i="23" a="1"/>
  <c r="M63" i="23" s="1"/>
  <c r="N63" i="23" s="1"/>
  <c r="M64" i="23" a="1"/>
  <c r="M64" i="23" s="1"/>
  <c r="N64" i="23" s="1"/>
  <c r="M65" i="23" a="1"/>
  <c r="M65" i="23" s="1"/>
  <c r="N65" i="23" s="1"/>
  <c r="M66" i="23" a="1"/>
  <c r="M66" i="23" s="1"/>
  <c r="N66" i="23" s="1"/>
  <c r="M67" i="23" a="1"/>
  <c r="M67" i="23" s="1"/>
  <c r="N67" i="23" s="1"/>
  <c r="M68" i="23" a="1"/>
  <c r="M68" i="23" s="1"/>
  <c r="N68" i="23" s="1"/>
  <c r="M69" i="23" a="1"/>
  <c r="M69" i="23"/>
  <c r="N69" i="23" s="1"/>
  <c r="M70" i="23" a="1"/>
  <c r="M70" i="23" s="1"/>
  <c r="N70" i="23" s="1"/>
  <c r="M71" i="23" a="1"/>
  <c r="M71" i="23" s="1"/>
  <c r="N71" i="23" s="1"/>
  <c r="M72" i="23" a="1"/>
  <c r="M72" i="23"/>
  <c r="N72" i="23" s="1"/>
  <c r="M73" i="23" a="1"/>
  <c r="M73" i="23" s="1"/>
  <c r="N73" i="23" s="1"/>
  <c r="M74" i="23" a="1"/>
  <c r="M74" i="23" s="1"/>
  <c r="N74" i="23" s="1"/>
  <c r="M75" i="23" a="1"/>
  <c r="M75" i="23" s="1"/>
  <c r="N75" i="23" s="1"/>
  <c r="M76" i="23" a="1"/>
  <c r="M76" i="23" s="1"/>
  <c r="N76" i="23" s="1"/>
  <c r="M77" i="23" a="1"/>
  <c r="M77" i="23" s="1"/>
  <c r="N77" i="23" s="1"/>
  <c r="M78" i="23" a="1"/>
  <c r="M78" i="23" s="1"/>
  <c r="N78" i="23" s="1"/>
  <c r="M79" i="23" a="1"/>
  <c r="M79" i="23" s="1"/>
  <c r="N79" i="23" s="1"/>
  <c r="M81" i="23" a="1"/>
  <c r="M81" i="23" s="1"/>
  <c r="N81" i="23" s="1"/>
  <c r="M82" i="23" a="1"/>
  <c r="M82" i="23" s="1"/>
  <c r="N82" i="23" s="1"/>
  <c r="M83" i="23" a="1"/>
  <c r="M83" i="23" s="1"/>
  <c r="N83" i="23" s="1"/>
  <c r="M84" i="23" a="1"/>
  <c r="M84" i="23" s="1"/>
  <c r="N84" i="23" s="1"/>
  <c r="M85" i="23" a="1"/>
  <c r="M85" i="23" s="1"/>
  <c r="N85" i="23" s="1"/>
  <c r="M86" i="23" a="1"/>
  <c r="M86" i="23" s="1"/>
  <c r="N86" i="23" s="1"/>
  <c r="M87" i="23" a="1"/>
  <c r="M87" i="23" s="1"/>
  <c r="N87" i="23" s="1"/>
  <c r="M88" i="23" a="1"/>
  <c r="M88" i="23" s="1"/>
  <c r="N88" i="23" s="1"/>
  <c r="M89" i="23" a="1"/>
  <c r="M89" i="23" s="1"/>
  <c r="N89" i="23" s="1"/>
  <c r="M91" i="23" a="1"/>
  <c r="M91" i="23" s="1"/>
  <c r="N91" i="23" s="1"/>
  <c r="M92" i="23" a="1"/>
  <c r="M92" i="23" s="1"/>
  <c r="N92" i="23" s="1"/>
  <c r="M93" i="23" a="1"/>
  <c r="M93" i="23" s="1"/>
  <c r="N93" i="23" s="1"/>
  <c r="M94" i="23" a="1"/>
  <c r="M94" i="23" s="1"/>
  <c r="N94" i="23" s="1"/>
  <c r="M95" i="23" a="1"/>
  <c r="M95" i="23" s="1"/>
  <c r="N95" i="23" s="1"/>
  <c r="M96" i="23" a="1"/>
  <c r="M96" i="23" s="1"/>
  <c r="N96" i="23" s="1"/>
  <c r="M97" i="23" a="1"/>
  <c r="M97" i="23" s="1"/>
  <c r="N97" i="23" s="1"/>
  <c r="M98" i="23" a="1"/>
  <c r="M98" i="23" s="1"/>
  <c r="N98" i="23" s="1"/>
  <c r="M99" i="23" a="1"/>
  <c r="M99" i="23" s="1"/>
  <c r="N99" i="23" s="1"/>
  <c r="M100" i="23" a="1"/>
  <c r="M100" i="23" s="1"/>
  <c r="N100" i="23" s="1"/>
  <c r="M101" i="23" a="1"/>
  <c r="M101" i="23" s="1"/>
  <c r="N101" i="23" s="1"/>
  <c r="M102" i="23" a="1"/>
  <c r="M102" i="23" s="1"/>
  <c r="N102" i="23" s="1"/>
  <c r="M103" i="23" a="1"/>
  <c r="M103" i="23" s="1"/>
  <c r="N103" i="23" s="1"/>
  <c r="M104" i="23" a="1"/>
  <c r="M104" i="23" s="1"/>
  <c r="N104" i="23" s="1"/>
  <c r="M106" i="23" a="1"/>
  <c r="M106" i="23" s="1"/>
  <c r="N106" i="23" s="1"/>
  <c r="M107" i="23" a="1"/>
  <c r="M107" i="23" s="1"/>
  <c r="N107" i="23" s="1"/>
  <c r="M108" i="23" a="1"/>
  <c r="M108" i="23" s="1"/>
  <c r="N108" i="23" s="1"/>
  <c r="M109" i="23" a="1"/>
  <c r="M109" i="23" s="1"/>
  <c r="N109" i="23" s="1"/>
  <c r="M110" i="23" a="1"/>
  <c r="M110" i="23" s="1"/>
  <c r="N110" i="23" s="1"/>
  <c r="M111" i="23" a="1"/>
  <c r="M111" i="23" s="1"/>
  <c r="N111" i="23" s="1"/>
  <c r="M112" i="23" a="1"/>
  <c r="M112" i="23" s="1"/>
  <c r="N112" i="23" s="1"/>
  <c r="M113" i="23" a="1"/>
  <c r="M113" i="23" s="1"/>
  <c r="N113" i="23" s="1"/>
  <c r="M114" i="23" a="1"/>
  <c r="M114" i="23" s="1"/>
  <c r="N114" i="23" s="1"/>
  <c r="M115" i="23" a="1"/>
  <c r="M115" i="23" s="1"/>
  <c r="N115" i="23" s="1"/>
  <c r="M116" i="23" a="1"/>
  <c r="M116" i="23" s="1"/>
  <c r="N116" i="23" s="1"/>
  <c r="M117" i="23" a="1"/>
  <c r="M117" i="23" s="1"/>
  <c r="N117" i="23" s="1"/>
  <c r="M118" i="23" a="1"/>
  <c r="M118" i="23" s="1"/>
  <c r="N118" i="23" s="1"/>
  <c r="M119" i="23" a="1"/>
  <c r="M119" i="23" s="1"/>
  <c r="N119" i="23" s="1"/>
  <c r="M120" i="23" a="1"/>
  <c r="M120" i="23" s="1"/>
  <c r="N120" i="23" s="1"/>
  <c r="M121" i="23" a="1"/>
  <c r="M121" i="23" s="1"/>
  <c r="N121" i="23" s="1"/>
  <c r="M122" i="23" a="1"/>
  <c r="M122" i="23" s="1"/>
  <c r="N122" i="23" s="1"/>
  <c r="M123" i="23" a="1"/>
  <c r="M123" i="23" s="1"/>
  <c r="N123" i="23" s="1"/>
  <c r="M124" i="23" a="1"/>
  <c r="M124" i="23" s="1"/>
  <c r="N124" i="23" s="1"/>
  <c r="M125" i="23" a="1"/>
  <c r="M125" i="23" s="1"/>
  <c r="N125" i="23" s="1"/>
  <c r="M126" i="23" a="1"/>
  <c r="M126" i="23" s="1"/>
  <c r="N126" i="23" s="1"/>
  <c r="M127" i="23" a="1"/>
  <c r="M127" i="23" s="1"/>
  <c r="N127" i="23" s="1"/>
  <c r="M128" i="23" a="1"/>
  <c r="M128" i="23" s="1"/>
  <c r="N128" i="23" s="1"/>
  <c r="M129" i="23" a="1"/>
  <c r="M129" i="23" s="1"/>
  <c r="N129" i="23" s="1"/>
  <c r="M131" i="23" a="1"/>
  <c r="M131" i="23" s="1"/>
  <c r="N131" i="23" s="1"/>
  <c r="M132" i="23" a="1"/>
  <c r="M132" i="23" s="1"/>
  <c r="N132" i="23" s="1"/>
  <c r="M133" i="23" a="1"/>
  <c r="M133" i="23" s="1"/>
  <c r="N133" i="23" s="1"/>
  <c r="M134" i="23" a="1"/>
  <c r="M134" i="23" s="1"/>
  <c r="N134" i="23" s="1"/>
  <c r="M135" i="23" a="1"/>
  <c r="M135" i="23" s="1"/>
  <c r="N135" i="23" s="1"/>
  <c r="M136" i="23" a="1"/>
  <c r="M136" i="23" s="1"/>
  <c r="N136" i="23" s="1"/>
  <c r="M137" i="23" a="1"/>
  <c r="M137" i="23" s="1"/>
  <c r="N137" i="23" s="1"/>
  <c r="M138" i="23" a="1"/>
  <c r="M138" i="23" s="1"/>
  <c r="N138" i="23" s="1"/>
  <c r="M139" i="23" a="1"/>
  <c r="M139" i="23" s="1"/>
  <c r="N139" i="23" s="1"/>
  <c r="M140" i="23" a="1"/>
  <c r="M140" i="23" s="1"/>
  <c r="N140" i="23" s="1"/>
  <c r="M141" i="23" a="1"/>
  <c r="M141" i="23" s="1"/>
  <c r="N141" i="23" s="1"/>
  <c r="M142" i="23" a="1"/>
  <c r="M142" i="23" s="1"/>
  <c r="N142" i="23" s="1"/>
  <c r="M143" i="23" a="1"/>
  <c r="M143" i="23" s="1"/>
  <c r="N143" i="23" s="1"/>
  <c r="M144" i="23" a="1"/>
  <c r="M144" i="23" s="1"/>
  <c r="N144" i="23" s="1"/>
  <c r="M145" i="23" a="1"/>
  <c r="M145" i="23" s="1"/>
  <c r="N145" i="23" s="1"/>
  <c r="M146" i="23" a="1"/>
  <c r="M146" i="23" s="1"/>
  <c r="N146" i="23" s="1"/>
  <c r="M147" i="23" a="1"/>
  <c r="M147" i="23" s="1"/>
  <c r="N147" i="23" s="1"/>
  <c r="M148" i="23" a="1"/>
  <c r="M148" i="23" s="1"/>
  <c r="N148" i="23" s="1"/>
  <c r="M149" i="23" a="1"/>
  <c r="M149" i="23" s="1"/>
  <c r="N149" i="23" s="1"/>
  <c r="M150" i="23" a="1"/>
  <c r="M150" i="23" s="1"/>
  <c r="N150" i="23" s="1"/>
  <c r="M152" i="23" a="1"/>
  <c r="M152" i="23" s="1"/>
  <c r="N152" i="23" s="1"/>
  <c r="M153" i="23" a="1"/>
  <c r="M153" i="23" s="1"/>
  <c r="N153" i="23" s="1"/>
  <c r="M154" i="23" a="1"/>
  <c r="M154" i="23" s="1"/>
  <c r="N154" i="23" s="1"/>
  <c r="M155" i="23" a="1"/>
  <c r="M155" i="23" s="1"/>
  <c r="N155" i="23" s="1"/>
  <c r="M156" i="23" a="1"/>
  <c r="M156" i="23" s="1"/>
  <c r="N156" i="23" s="1"/>
  <c r="M157" i="23" a="1"/>
  <c r="M157" i="23" s="1"/>
  <c r="N157" i="23" s="1"/>
  <c r="M158" i="23" a="1"/>
  <c r="M158" i="23" s="1"/>
  <c r="N158" i="23" s="1"/>
  <c r="M159" i="23" a="1"/>
  <c r="M159" i="23" s="1"/>
  <c r="N159" i="23" s="1"/>
  <c r="M160" i="23" a="1"/>
  <c r="M160" i="23" s="1"/>
  <c r="N160" i="23" s="1"/>
  <c r="M161" i="23" a="1"/>
  <c r="M161" i="23" s="1"/>
  <c r="N161" i="23" s="1"/>
  <c r="M162" i="23" a="1"/>
  <c r="M162" i="23" s="1"/>
  <c r="N162" i="23" s="1"/>
  <c r="M163" i="23" a="1"/>
  <c r="M163" i="23" s="1"/>
  <c r="N163" i="23" s="1"/>
  <c r="M164" i="23" a="1"/>
  <c r="M164" i="23" s="1"/>
  <c r="N164" i="23" s="1"/>
  <c r="M165" i="23" a="1"/>
  <c r="M165" i="23" s="1"/>
  <c r="N165" i="23" s="1"/>
  <c r="M166" i="23" a="1"/>
  <c r="M166" i="23" s="1"/>
  <c r="N166" i="23" s="1"/>
  <c r="M167" i="23" a="1"/>
  <c r="M167" i="23" s="1"/>
  <c r="N167" i="23" s="1"/>
  <c r="M168" i="23" a="1"/>
  <c r="M168" i="23" s="1"/>
  <c r="N168" i="23" s="1"/>
  <c r="M6" i="23" a="1"/>
  <c r="M6" i="23" s="1"/>
  <c r="N6" i="23" s="1"/>
  <c r="M7" i="23" a="1"/>
  <c r="M7" i="23" s="1"/>
  <c r="N7" i="23" s="1"/>
  <c r="M8" i="23" a="1"/>
  <c r="M8" i="23" s="1"/>
  <c r="N8" i="23" s="1"/>
  <c r="M9" i="23" a="1"/>
  <c r="M9" i="23" s="1"/>
  <c r="N9" i="23" s="1"/>
  <c r="M10" i="23" a="1"/>
  <c r="M10" i="23" s="1"/>
  <c r="N10" i="23" s="1"/>
  <c r="M11" i="23" a="1"/>
  <c r="M11" i="23" s="1"/>
  <c r="N11" i="23" s="1"/>
  <c r="M12" i="23" a="1"/>
  <c r="M12" i="23" s="1"/>
  <c r="N12" i="23" s="1"/>
  <c r="M13" i="23" a="1"/>
  <c r="M13" i="23" s="1"/>
  <c r="N13" i="23" s="1"/>
  <c r="N6" i="24"/>
  <c r="N7" i="24"/>
  <c r="N8" i="24"/>
  <c r="N9" i="24"/>
  <c r="N10" i="24"/>
  <c r="N11" i="24"/>
  <c r="N12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M5" i="24" a="1"/>
  <c r="M5" i="24" s="1"/>
  <c r="N5" i="24" s="1"/>
  <c r="M7" i="24" a="1"/>
  <c r="M7" i="24" s="1"/>
  <c r="M6" i="24" a="1"/>
  <c r="M6" i="24" s="1"/>
  <c r="M8" i="24" a="1"/>
  <c r="M8" i="24" s="1"/>
  <c r="M9" i="24" a="1"/>
  <c r="M9" i="24" s="1"/>
  <c r="M10" i="24" a="1"/>
  <c r="M10" i="24" s="1"/>
  <c r="M11" i="24" a="1"/>
  <c r="M11" i="24" s="1"/>
  <c r="M12" i="24" a="1"/>
  <c r="M12" i="24" s="1"/>
  <c r="M13" i="24" a="1"/>
  <c r="M13" i="24" s="1"/>
  <c r="N13" i="24" s="1"/>
  <c r="M14" i="24" a="1"/>
  <c r="M14" i="24" s="1"/>
  <c r="M15" i="24" a="1"/>
  <c r="M15" i="24" s="1"/>
  <c r="M16" i="24" a="1"/>
  <c r="M16" i="24" s="1"/>
  <c r="M17" i="24" a="1"/>
  <c r="M17" i="24"/>
  <c r="M18" i="24" a="1"/>
  <c r="M18" i="24" s="1"/>
  <c r="M19" i="24" a="1"/>
  <c r="M19" i="24" s="1"/>
  <c r="M20" i="24" a="1"/>
  <c r="M20" i="24" s="1"/>
  <c r="M21" i="24" a="1"/>
  <c r="M21" i="24" s="1"/>
  <c r="M22" i="24" a="1"/>
  <c r="M22" i="24" s="1"/>
  <c r="M23" i="24" a="1"/>
  <c r="M23" i="24" s="1"/>
  <c r="M24" i="24" a="1"/>
  <c r="M24" i="24" s="1"/>
  <c r="M25" i="24" a="1"/>
  <c r="M25" i="24" s="1"/>
  <c r="M26" i="24" a="1"/>
  <c r="M26" i="24" s="1"/>
  <c r="M27" i="24" a="1"/>
  <c r="M27" i="24" s="1"/>
  <c r="E170" i="23" l="1" a="1"/>
  <c r="E170" i="23" s="1"/>
  <c r="E171" i="23" s="1"/>
  <c r="E29" i="24" a="1"/>
  <c r="E29" i="24" s="1"/>
  <c r="E30" i="24" s="1"/>
  <c r="G28" i="24"/>
  <c r="I28" i="24"/>
  <c r="E28" i="24"/>
  <c r="E169" i="23"/>
  <c r="I169" i="23"/>
  <c r="G169" i="2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<sst xmlns="http://schemas.openxmlformats.org/spreadsheetml/2006/main" count="1200" uniqueCount="437">
  <si>
    <t>جو پرک</t>
  </si>
  <si>
    <t>جو پوست کنده</t>
  </si>
  <si>
    <t>لپه</t>
  </si>
  <si>
    <t>عدس سبز</t>
  </si>
  <si>
    <t>لوبیا چیتی</t>
  </si>
  <si>
    <t>عدس قرمز</t>
  </si>
  <si>
    <t>زرد چوبه</t>
  </si>
  <si>
    <t>پودر سیر</t>
  </si>
  <si>
    <t>آبلیمو 1.5لیتری</t>
  </si>
  <si>
    <t>آلو خورشتی</t>
  </si>
  <si>
    <t>سرکه سفید</t>
  </si>
  <si>
    <t>آبمیوه پاکتی کوچک</t>
  </si>
  <si>
    <t>دوغ</t>
  </si>
  <si>
    <t>ماست تک نفره</t>
  </si>
  <si>
    <t>پنیر</t>
  </si>
  <si>
    <t>ترشی زیتون</t>
  </si>
  <si>
    <t>ترشی مخلوط</t>
  </si>
  <si>
    <t>ترشی سیر</t>
  </si>
  <si>
    <t>ترشی فلفل</t>
  </si>
  <si>
    <t>کنسرو نخود فرنگی</t>
  </si>
  <si>
    <t>کنسرو لوبیا</t>
  </si>
  <si>
    <t>خامه</t>
  </si>
  <si>
    <t>سبزی آش</t>
  </si>
  <si>
    <t>شوید خشک</t>
  </si>
  <si>
    <t>صابون لوکس</t>
  </si>
  <si>
    <t>پودر لباسشویی دستی</t>
  </si>
  <si>
    <t>پودر لباسشویی ماشینی</t>
  </si>
  <si>
    <t>شیشه پاکن</t>
  </si>
  <si>
    <t>خوشبو کننده</t>
  </si>
  <si>
    <t>دستمال کاغذی</t>
  </si>
  <si>
    <t>ضد عفونی کننده افروز</t>
  </si>
  <si>
    <t>پارچه تنظیف</t>
  </si>
  <si>
    <t>قاشق یکبار مصرف</t>
  </si>
  <si>
    <t>چنگال یکبار مصرف</t>
  </si>
  <si>
    <t>کیسه زباله 90*120</t>
  </si>
  <si>
    <t>کیسه دسته دار 7 کیلویی</t>
  </si>
  <si>
    <t>کیسه فریزر</t>
  </si>
  <si>
    <t>لیوان یکبار مصرف شفاف</t>
  </si>
  <si>
    <t>لیوان یکبار مصرف کاغذی</t>
  </si>
  <si>
    <t>اسکاچ</t>
  </si>
  <si>
    <t>مایع جرم گیر</t>
  </si>
  <si>
    <t>سلفون</t>
  </si>
  <si>
    <t>سفره یکبار مصرف پلاستیکی</t>
  </si>
  <si>
    <t>قهوه 100 گرمی گلد</t>
  </si>
  <si>
    <t>کافی میت 400 گرمی</t>
  </si>
  <si>
    <t>شربت سن اینچ شیشه ای</t>
  </si>
  <si>
    <t>سیم ظرفشویی</t>
  </si>
  <si>
    <t>هویج</t>
  </si>
  <si>
    <t>قارچ</t>
  </si>
  <si>
    <t>گوجه فرنگی</t>
  </si>
  <si>
    <t>فلفل دلمه</t>
  </si>
  <si>
    <t>فلفل سبز</t>
  </si>
  <si>
    <t>کاهو</t>
  </si>
  <si>
    <t>خیار</t>
  </si>
  <si>
    <t>بادمجان</t>
  </si>
  <si>
    <t>سیر خشک</t>
  </si>
  <si>
    <t>سیب زمینی</t>
  </si>
  <si>
    <t>پیاز</t>
  </si>
  <si>
    <t>موز</t>
  </si>
  <si>
    <t>طی خشک کن</t>
  </si>
  <si>
    <t>نخود گرد</t>
  </si>
  <si>
    <t>گل کلم</t>
  </si>
  <si>
    <t>کشمش</t>
  </si>
  <si>
    <t>لیمو امانی</t>
  </si>
  <si>
    <t>زرشک</t>
  </si>
  <si>
    <t>ذغال</t>
  </si>
  <si>
    <t>بسکویت فرخنده 1کیلویی</t>
  </si>
  <si>
    <t xml:space="preserve">جارو </t>
  </si>
  <si>
    <t>نان پیتزا</t>
  </si>
  <si>
    <t>کنسرو ذرت</t>
  </si>
  <si>
    <t>زعفران 1 گرمی</t>
  </si>
  <si>
    <t xml:space="preserve">ادویه کاری بزرگ </t>
  </si>
  <si>
    <t xml:space="preserve">کره 15 گرمی - تکنفره حیوانی </t>
  </si>
  <si>
    <t xml:space="preserve">طی نخی </t>
  </si>
  <si>
    <t>دسته جارو ، طی</t>
  </si>
  <si>
    <t>پنیرپیتزا</t>
  </si>
  <si>
    <t>حشره کش بدون بو</t>
  </si>
  <si>
    <t>قهوه 50 گرمی گلد</t>
  </si>
  <si>
    <t>کافی میت 200 گرمی</t>
  </si>
  <si>
    <t>شربت سن اینچ 3لیتری</t>
  </si>
  <si>
    <t>گوشت گوساله گرم</t>
  </si>
  <si>
    <t>مرغ کشتارروز</t>
  </si>
  <si>
    <t xml:space="preserve">ماهی </t>
  </si>
  <si>
    <t>پودر فلفل سیاه</t>
  </si>
  <si>
    <t xml:space="preserve">دارچین </t>
  </si>
  <si>
    <t xml:space="preserve">عسل شیشه ای  </t>
  </si>
  <si>
    <t xml:space="preserve">دستکش  یکبار مصرف </t>
  </si>
  <si>
    <t>دستکش ظرفشویی</t>
  </si>
  <si>
    <t xml:space="preserve">لیموترش یا نارنج </t>
  </si>
  <si>
    <t xml:space="preserve">سماق </t>
  </si>
  <si>
    <t xml:space="preserve">مربا آلبالو شیشه ای  </t>
  </si>
  <si>
    <t xml:space="preserve">مربا هویج شیشه ای  </t>
  </si>
  <si>
    <t>حلوا شکری تک نفره</t>
  </si>
  <si>
    <t>فویل آلومینیوم</t>
  </si>
  <si>
    <t xml:space="preserve">درب کاسه  </t>
  </si>
  <si>
    <t>نبات بسته بندی</t>
  </si>
  <si>
    <t xml:space="preserve">شرح کالا </t>
  </si>
  <si>
    <t xml:space="preserve">ردیف </t>
  </si>
  <si>
    <t xml:space="preserve">رانی </t>
  </si>
  <si>
    <t>برنج</t>
  </si>
  <si>
    <t>آرد خباز(گندم)</t>
  </si>
  <si>
    <t>فوم تک پرسی</t>
  </si>
  <si>
    <t xml:space="preserve">مایع دستشویی </t>
  </si>
  <si>
    <t xml:space="preserve">پودر فلفل قرمز </t>
  </si>
  <si>
    <t xml:space="preserve">کاسه ماست وسالاد و سوپ </t>
  </si>
  <si>
    <t xml:space="preserve">مایع ظرفشویی </t>
  </si>
  <si>
    <t xml:space="preserve">آب معدنی کوچک 12تایی </t>
  </si>
  <si>
    <t xml:space="preserve">آب معدنی بزرگ 6تایی </t>
  </si>
  <si>
    <t xml:space="preserve">گوشت گوسفندی نر </t>
  </si>
  <si>
    <t xml:space="preserve">گوشت گوسفندی ماده </t>
  </si>
  <si>
    <t xml:space="preserve">چای خشک400گرمی </t>
  </si>
  <si>
    <t>کیسه دسته دار 5کیلویی</t>
  </si>
  <si>
    <t>واحد</t>
  </si>
  <si>
    <t xml:space="preserve">کیلوگرم </t>
  </si>
  <si>
    <t xml:space="preserve">بسته </t>
  </si>
  <si>
    <t xml:space="preserve">عدد </t>
  </si>
  <si>
    <t>شیشه</t>
  </si>
  <si>
    <t>قوطی</t>
  </si>
  <si>
    <t>باکس</t>
  </si>
  <si>
    <t>پاکت</t>
  </si>
  <si>
    <t>لیتر</t>
  </si>
  <si>
    <t>رول</t>
  </si>
  <si>
    <t>شیر پاکتی</t>
  </si>
  <si>
    <t>کیلو گرم</t>
  </si>
  <si>
    <t>مایه خمیر بزرگ</t>
  </si>
  <si>
    <t>نعنا خشک</t>
  </si>
  <si>
    <t>ترشی لیته</t>
  </si>
  <si>
    <t xml:space="preserve">خیار شور </t>
  </si>
  <si>
    <t>دستمال رولی کوچک/بزرگ</t>
  </si>
  <si>
    <t>کلم قرمز و سفید</t>
  </si>
  <si>
    <t>روغن مایع سرخ کردنی</t>
  </si>
  <si>
    <t>جعفری خشک 85 گرمی</t>
  </si>
  <si>
    <t xml:space="preserve">رب گوجه800 گرمی </t>
  </si>
  <si>
    <t>حلب</t>
  </si>
  <si>
    <t>شکر</t>
  </si>
  <si>
    <t xml:space="preserve">آرد سوخاری </t>
  </si>
  <si>
    <t xml:space="preserve">قند </t>
  </si>
  <si>
    <t xml:space="preserve">نبات فله </t>
  </si>
  <si>
    <t>سبزی خورشتی</t>
  </si>
  <si>
    <t>نوشابه300سی سی</t>
  </si>
  <si>
    <t xml:space="preserve">مربا انجیر شیشه ای  </t>
  </si>
  <si>
    <t>سیب درختی</t>
  </si>
  <si>
    <t>هلو انجیری</t>
  </si>
  <si>
    <t>انار</t>
  </si>
  <si>
    <t>نارنگی</t>
  </si>
  <si>
    <t>هندوانه</t>
  </si>
  <si>
    <t>چغندر</t>
  </si>
  <si>
    <t>ماست 1800 کیلویی</t>
  </si>
  <si>
    <t>شلغم</t>
  </si>
  <si>
    <t>کیوی</t>
  </si>
  <si>
    <t>دستکش ظرفشویی( لاتکس)</t>
  </si>
  <si>
    <t>ورمیشل 200 /500 گرم</t>
  </si>
  <si>
    <t>مایع سفید کننده 4 لیتری</t>
  </si>
  <si>
    <t>حجم نیازماهیانه</t>
  </si>
  <si>
    <t>گلستان</t>
  </si>
  <si>
    <t>کنارستان</t>
  </si>
  <si>
    <t>قو</t>
  </si>
  <si>
    <t>اویلا</t>
  </si>
  <si>
    <t>مانا</t>
  </si>
  <si>
    <t>زر</t>
  </si>
  <si>
    <t>ناصری</t>
  </si>
  <si>
    <t>بهروز</t>
  </si>
  <si>
    <t>مجید</t>
  </si>
  <si>
    <t>طبیعت</t>
  </si>
  <si>
    <t>400گرم</t>
  </si>
  <si>
    <t>700گرم</t>
  </si>
  <si>
    <t>900گرم</t>
  </si>
  <si>
    <t>1/5لیتر</t>
  </si>
  <si>
    <t>500گرم</t>
  </si>
  <si>
    <t>100گرمی</t>
  </si>
  <si>
    <t>1 کیلویی</t>
  </si>
  <si>
    <t>40کیلویی</t>
  </si>
  <si>
    <t>12عددی</t>
  </si>
  <si>
    <t>نادری</t>
  </si>
  <si>
    <t>سانی نس</t>
  </si>
  <si>
    <t>سن ایچ</t>
  </si>
  <si>
    <t>رانی</t>
  </si>
  <si>
    <t>دلستر قوطی</t>
  </si>
  <si>
    <t>زمزم</t>
  </si>
  <si>
    <t>جاکوبز</t>
  </si>
  <si>
    <t>ویوانت</t>
  </si>
  <si>
    <t xml:space="preserve">پگاه </t>
  </si>
  <si>
    <t xml:space="preserve">اصالت </t>
  </si>
  <si>
    <t>عقاب</t>
  </si>
  <si>
    <t>هجوم</t>
  </si>
  <si>
    <t>عروس</t>
  </si>
  <si>
    <t>آ.ب.ث</t>
  </si>
  <si>
    <t>گلرنگ</t>
  </si>
  <si>
    <t>کنز</t>
  </si>
  <si>
    <t>سلکت</t>
  </si>
  <si>
    <t>تنو</t>
  </si>
  <si>
    <t>اوه</t>
  </si>
  <si>
    <t>من</t>
  </si>
  <si>
    <t>3لیتری</t>
  </si>
  <si>
    <t>50متری</t>
  </si>
  <si>
    <t>گوشت گوسفندی منجمد</t>
  </si>
  <si>
    <t>گوشت گوساله منجمد</t>
  </si>
  <si>
    <t>مرغ منجمد</t>
  </si>
  <si>
    <t>قیمت برند A</t>
  </si>
  <si>
    <t>برند و قیمت</t>
  </si>
  <si>
    <t>آجیل 4 مغز/پسته</t>
  </si>
  <si>
    <t>کیلوگرم</t>
  </si>
  <si>
    <t>قهوه اسپرسو</t>
  </si>
  <si>
    <t>شکلات تلخ</t>
  </si>
  <si>
    <t>خرما</t>
  </si>
  <si>
    <t>بسته</t>
  </si>
  <si>
    <t xml:space="preserve">ارده </t>
  </si>
  <si>
    <t>شیره خرما</t>
  </si>
  <si>
    <t>مفز گردو</t>
  </si>
  <si>
    <t>انواع دمنوش</t>
  </si>
  <si>
    <t>کاپوچینو</t>
  </si>
  <si>
    <t>گوددی</t>
  </si>
  <si>
    <t>روغن زیتون</t>
  </si>
  <si>
    <t>کره بادام زمینی</t>
  </si>
  <si>
    <t>عدد</t>
  </si>
  <si>
    <t>چای ماسالا</t>
  </si>
  <si>
    <t>شیرپسته</t>
  </si>
  <si>
    <t>نوشابه قوطی</t>
  </si>
  <si>
    <t xml:space="preserve">پپسی </t>
  </si>
  <si>
    <t>لیموناد</t>
  </si>
  <si>
    <t>تن ماهی</t>
  </si>
  <si>
    <t>گلکسی</t>
  </si>
  <si>
    <t xml:space="preserve">شربت </t>
  </si>
  <si>
    <t>سان کوییک</t>
  </si>
  <si>
    <t>برنج ایرانی</t>
  </si>
  <si>
    <t>عنبربو</t>
  </si>
  <si>
    <t>مایع لباسشویی</t>
  </si>
  <si>
    <t>3 لیتری</t>
  </si>
  <si>
    <t>پرسیل</t>
  </si>
  <si>
    <t>شامپو</t>
  </si>
  <si>
    <t>داو</t>
  </si>
  <si>
    <t>شامپوبدن</t>
  </si>
  <si>
    <t>مسواک</t>
  </si>
  <si>
    <t>اورال بی</t>
  </si>
  <si>
    <t>خمیردندان</t>
  </si>
  <si>
    <t>فامیلا</t>
  </si>
  <si>
    <t>تخم مرغ</t>
  </si>
  <si>
    <t>کارتن</t>
  </si>
  <si>
    <t xml:space="preserve"> 500عدد </t>
  </si>
  <si>
    <t xml:space="preserve"> 300عدد </t>
  </si>
  <si>
    <t xml:space="preserve"> 20/000عدد </t>
  </si>
  <si>
    <t xml:space="preserve"> 200/000عدد </t>
  </si>
  <si>
    <t xml:space="preserve"> 100رول </t>
  </si>
  <si>
    <t xml:space="preserve"> 150بسته </t>
  </si>
  <si>
    <t xml:space="preserve"> 40عدد </t>
  </si>
  <si>
    <t xml:space="preserve"> 100جفت </t>
  </si>
  <si>
    <t xml:space="preserve"> 100بسته </t>
  </si>
  <si>
    <t xml:space="preserve"> 600کیلوگرم </t>
  </si>
  <si>
    <t xml:space="preserve"> 400کیلوگرم </t>
  </si>
  <si>
    <t xml:space="preserve"> 1000کیلو </t>
  </si>
  <si>
    <t xml:space="preserve"> 40/000عدد </t>
  </si>
  <si>
    <t xml:space="preserve"> 25/000عدد </t>
  </si>
  <si>
    <t>یکبار مصرف</t>
  </si>
  <si>
    <t xml:space="preserve"> 150لیتر </t>
  </si>
  <si>
    <t xml:space="preserve"> سیف </t>
  </si>
  <si>
    <t xml:space="preserve"> تاژ </t>
  </si>
  <si>
    <t xml:space="preserve"> 600عدد </t>
  </si>
  <si>
    <t xml:space="preserve"> * </t>
  </si>
  <si>
    <t xml:space="preserve"> 200عدد </t>
  </si>
  <si>
    <t xml:space="preserve"> 100عدد </t>
  </si>
  <si>
    <t xml:space="preserve"> 80عدد </t>
  </si>
  <si>
    <t xml:space="preserve"> 1000عدد </t>
  </si>
  <si>
    <t xml:space="preserve"> فول تایم </t>
  </si>
  <si>
    <t xml:space="preserve"> پاپیا </t>
  </si>
  <si>
    <t xml:space="preserve"> 600لیتر </t>
  </si>
  <si>
    <t xml:space="preserve"> پریل </t>
  </si>
  <si>
    <t>گلی</t>
  </si>
  <si>
    <t xml:space="preserve"> 1200لیتر </t>
  </si>
  <si>
    <t xml:space="preserve"> اکتیو </t>
  </si>
  <si>
    <t xml:space="preserve"> گلرنگ </t>
  </si>
  <si>
    <t xml:space="preserve"> 80رول </t>
  </si>
  <si>
    <t xml:space="preserve"> 250عدد </t>
  </si>
  <si>
    <t xml:space="preserve"> افروز </t>
  </si>
  <si>
    <t xml:space="preserve"> 7000عدد </t>
  </si>
  <si>
    <t xml:space="preserve"> پرستیژ </t>
  </si>
  <si>
    <t xml:space="preserve"> کامفورت </t>
  </si>
  <si>
    <t xml:space="preserve"> کنز </t>
  </si>
  <si>
    <t xml:space="preserve"> 2000عدد </t>
  </si>
  <si>
    <t xml:space="preserve"> هوم کر </t>
  </si>
  <si>
    <t xml:space="preserve"> بانو </t>
  </si>
  <si>
    <t xml:space="preserve"> 3000عدد </t>
  </si>
  <si>
    <t xml:space="preserve"> 3200عدد </t>
  </si>
  <si>
    <t xml:space="preserve"> لوکس </t>
  </si>
  <si>
    <t xml:space="preserve"> شیر </t>
  </si>
  <si>
    <t xml:space="preserve"> تارومار </t>
  </si>
  <si>
    <t xml:space="preserve">مواد شوینده و بهداشتی </t>
  </si>
  <si>
    <t xml:space="preserve"> 7500کیلوگرم </t>
  </si>
  <si>
    <t>پرتغال</t>
  </si>
  <si>
    <t xml:space="preserve"> 800کیلوگرم </t>
  </si>
  <si>
    <t xml:space="preserve"> 100کیلوگرم </t>
  </si>
  <si>
    <t xml:space="preserve"> 3200کیلوگرم </t>
  </si>
  <si>
    <t xml:space="preserve"> 500کیلوگرم </t>
  </si>
  <si>
    <t xml:space="preserve"> 300کیلوگرم </t>
  </si>
  <si>
    <t xml:space="preserve">میوه و صیفی جات </t>
  </si>
  <si>
    <t xml:space="preserve"> مکنزی </t>
  </si>
  <si>
    <t xml:space="preserve"> دلپذیر </t>
  </si>
  <si>
    <t xml:space="preserve"> گلیاب </t>
  </si>
  <si>
    <t xml:space="preserve"> سیمرغ </t>
  </si>
  <si>
    <t xml:space="preserve"> شانا </t>
  </si>
  <si>
    <t xml:space="preserve"> عطایا </t>
  </si>
  <si>
    <t xml:space="preserve"> 500شیشه </t>
  </si>
  <si>
    <t xml:space="preserve"> 80حلب </t>
  </si>
  <si>
    <t xml:space="preserve"> مجید </t>
  </si>
  <si>
    <t xml:space="preserve"> بهروز </t>
  </si>
  <si>
    <t>بدر</t>
  </si>
  <si>
    <t xml:space="preserve">ترشیجات </t>
  </si>
  <si>
    <t xml:space="preserve"> 80بسته </t>
  </si>
  <si>
    <t xml:space="preserve"> میهن </t>
  </si>
  <si>
    <t xml:space="preserve"> کاله </t>
  </si>
  <si>
    <t xml:space="preserve"> 150کیلوگرم </t>
  </si>
  <si>
    <t xml:space="preserve"> 12000عدد </t>
  </si>
  <si>
    <t xml:space="preserve">عدد1800 </t>
  </si>
  <si>
    <t xml:space="preserve"> 320عدد </t>
  </si>
  <si>
    <t xml:space="preserve"> 1800عدد </t>
  </si>
  <si>
    <t xml:space="preserve">لبنیات </t>
  </si>
  <si>
    <t xml:space="preserve"> 10/000شل </t>
  </si>
  <si>
    <t xml:space="preserve"> سپیدان </t>
  </si>
  <si>
    <t xml:space="preserve"> بیشه </t>
  </si>
  <si>
    <t xml:space="preserve"> موریس </t>
  </si>
  <si>
    <t xml:space="preserve"> نستله </t>
  </si>
  <si>
    <t xml:space="preserve"> مولتی کافه </t>
  </si>
  <si>
    <t xml:space="preserve"> 45000عدد </t>
  </si>
  <si>
    <t xml:space="preserve"> پپسی </t>
  </si>
  <si>
    <t xml:space="preserve"> فانتا </t>
  </si>
  <si>
    <t xml:space="preserve"> ایستک </t>
  </si>
  <si>
    <t>بهنوش</t>
  </si>
  <si>
    <t xml:space="preserve"> سانی نس </t>
  </si>
  <si>
    <t xml:space="preserve"> سان استار </t>
  </si>
  <si>
    <t xml:space="preserve">1 عدد </t>
  </si>
  <si>
    <t xml:space="preserve"> ساقه طلایی </t>
  </si>
  <si>
    <t xml:space="preserve"> ستاک </t>
  </si>
  <si>
    <t>فرخنده</t>
  </si>
  <si>
    <t xml:space="preserve"> 30/000عدد </t>
  </si>
  <si>
    <t xml:space="preserve"> تکدانه </t>
  </si>
  <si>
    <t xml:space="preserve"> سن ایچ </t>
  </si>
  <si>
    <t xml:space="preserve"> رضوی </t>
  </si>
  <si>
    <t>کیک و کلوچه 60 گرم</t>
  </si>
  <si>
    <t xml:space="preserve"> 1200کیلوگرم </t>
  </si>
  <si>
    <t xml:space="preserve"> 260کیسه </t>
  </si>
  <si>
    <t xml:space="preserve"> 90کیلوگرم </t>
  </si>
  <si>
    <t xml:space="preserve"> سبزنام </t>
  </si>
  <si>
    <t xml:space="preserve"> گلستان </t>
  </si>
  <si>
    <t xml:space="preserve">1 کیلوگرم </t>
  </si>
  <si>
    <t xml:space="preserve"> 80کیلوگرم </t>
  </si>
  <si>
    <t xml:space="preserve"> 60کیلوگرم </t>
  </si>
  <si>
    <t xml:space="preserve"> بدیعی </t>
  </si>
  <si>
    <t xml:space="preserve"> قاینات </t>
  </si>
  <si>
    <t xml:space="preserve"> 180کیلوگرم </t>
  </si>
  <si>
    <t xml:space="preserve"> فومنات </t>
  </si>
  <si>
    <t xml:space="preserve"> دلفین </t>
  </si>
  <si>
    <t>چای لیپتون 25عدد</t>
  </si>
  <si>
    <t xml:space="preserve"> 240عدد </t>
  </si>
  <si>
    <t xml:space="preserve"> تک  </t>
  </si>
  <si>
    <t xml:space="preserve"> مانا </t>
  </si>
  <si>
    <t>رشته آش500 گرم</t>
  </si>
  <si>
    <t xml:space="preserve"> اصالت </t>
  </si>
  <si>
    <t>کشک 600گرم</t>
  </si>
  <si>
    <t xml:space="preserve"> 700کیلوگرم </t>
  </si>
  <si>
    <t xml:space="preserve"> 200کیلوگرم </t>
  </si>
  <si>
    <t xml:space="preserve"> 6000کیلوگرم </t>
  </si>
  <si>
    <t xml:space="preserve"> خاطره </t>
  </si>
  <si>
    <t xml:space="preserve"> محسن </t>
  </si>
  <si>
    <t>خشکبار</t>
  </si>
  <si>
    <t xml:space="preserve"> 160عدد </t>
  </si>
  <si>
    <t xml:space="preserve"> دست چین </t>
  </si>
  <si>
    <t>رب انار  200گرم</t>
  </si>
  <si>
    <t xml:space="preserve"> هاوتا </t>
  </si>
  <si>
    <t xml:space="preserve"> چین چین </t>
  </si>
  <si>
    <t xml:space="preserve"> 65کیلوگرم </t>
  </si>
  <si>
    <t xml:space="preserve"> 500کیوگرم </t>
  </si>
  <si>
    <t xml:space="preserve"> 800عدد </t>
  </si>
  <si>
    <t xml:space="preserve"> تک </t>
  </si>
  <si>
    <t>ماکارانی 700 گرم</t>
  </si>
  <si>
    <t xml:space="preserve"> 170کیلوگرم </t>
  </si>
  <si>
    <t>آبغوره 1لیتری</t>
  </si>
  <si>
    <t>نمک 800 گرم</t>
  </si>
  <si>
    <t xml:space="preserve"> 120کیلوگرم </t>
  </si>
  <si>
    <t>سس هزاره جزیره 400گرم</t>
  </si>
  <si>
    <t>سس مایونز 900گرم</t>
  </si>
  <si>
    <t>سس گوجه 400گرم</t>
  </si>
  <si>
    <t>سس تند 400گرم</t>
  </si>
  <si>
    <t xml:space="preserve"> 240گرم </t>
  </si>
  <si>
    <t xml:space="preserve"> قاِینات </t>
  </si>
  <si>
    <t xml:space="preserve"> 360بسته </t>
  </si>
  <si>
    <t xml:space="preserve"> زر </t>
  </si>
  <si>
    <t xml:space="preserve"> 3200لیتر </t>
  </si>
  <si>
    <t xml:space="preserve"> اویلا </t>
  </si>
  <si>
    <t xml:space="preserve"> غنچه </t>
  </si>
  <si>
    <t xml:space="preserve"> 240کیلوگرم </t>
  </si>
  <si>
    <t xml:space="preserve"> 320کیلوگرم </t>
  </si>
  <si>
    <t xml:space="preserve"> 250کیلوگرم </t>
  </si>
  <si>
    <t xml:space="preserve"> 160کیلوگرم </t>
  </si>
  <si>
    <t>300کارتن</t>
  </si>
  <si>
    <t xml:space="preserve"> 300کیلو گرم </t>
  </si>
  <si>
    <t xml:space="preserve"> درصورت نیاز </t>
  </si>
  <si>
    <t xml:space="preserve"> 12000کیلو گرم </t>
  </si>
  <si>
    <t xml:space="preserve"> 2800کیلو گرم </t>
  </si>
  <si>
    <t xml:space="preserve"> 4000کیلوگرم </t>
  </si>
  <si>
    <t>مقدارماهیانه</t>
  </si>
  <si>
    <t xml:space="preserve"> میسویک </t>
  </si>
  <si>
    <t>سیگنال</t>
  </si>
  <si>
    <t xml:space="preserve"> مای </t>
  </si>
  <si>
    <t>اکتیو</t>
  </si>
  <si>
    <t>کلیر</t>
  </si>
  <si>
    <t xml:space="preserve"> 60عدد </t>
  </si>
  <si>
    <t>دورتو</t>
  </si>
  <si>
    <t xml:space="preserve"> 350کیلوگرم </t>
  </si>
  <si>
    <t xml:space="preserve"> شمال </t>
  </si>
  <si>
    <t>چمپا</t>
  </si>
  <si>
    <t>ویمتو</t>
  </si>
  <si>
    <t xml:space="preserve"> طبیعت </t>
  </si>
  <si>
    <t>مکنزی</t>
  </si>
  <si>
    <t xml:space="preserve"> پگاه </t>
  </si>
  <si>
    <t>عالیس</t>
  </si>
  <si>
    <t>کوکا</t>
  </si>
  <si>
    <t xml:space="preserve"> 150عدد </t>
  </si>
  <si>
    <t>تروبیکا</t>
  </si>
  <si>
    <t xml:space="preserve"> 32کیلوگرم </t>
  </si>
  <si>
    <t xml:space="preserve"> 24کیلوگرم </t>
  </si>
  <si>
    <t xml:space="preserve">جدول شماره 1- نرخ  مواد غذایی </t>
  </si>
  <si>
    <t>جدول شماره 2- نرخ مواد و متریال پک های ارشدی</t>
  </si>
  <si>
    <t>جمع کل  ماهیانه</t>
  </si>
  <si>
    <t>-</t>
  </si>
  <si>
    <t>جمع کل  ماهیانه - میانگین سه ستون/ برند</t>
  </si>
  <si>
    <t>قیمت برند B</t>
  </si>
  <si>
    <t>قیمت برند C</t>
  </si>
  <si>
    <t>100 کیلوگرم</t>
  </si>
  <si>
    <t>N/A</t>
  </si>
  <si>
    <t>داتیس</t>
  </si>
  <si>
    <t>جمع کل  برآوردی سالیانه (ریال) براساس  میانگین برندها</t>
  </si>
  <si>
    <t>وضعیت درج اطلاعات</t>
  </si>
  <si>
    <t xml:space="preserve">نام A برند </t>
  </si>
  <si>
    <t>نام برند B</t>
  </si>
  <si>
    <t>نام برند C</t>
  </si>
  <si>
    <t xml:space="preserve">نام  برند A </t>
  </si>
  <si>
    <t>پروتئین</t>
  </si>
  <si>
    <t>حبوبات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</si>
</sst>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B Titr"/>
      <charset val="178"/>
    </font>
    <font>
      <sz val="17"/>
      <color theme="1"/>
      <name val="B Nazanin"/>
    </font>
    <font>
      <sz val="17"/>
      <color theme="1"/>
      <name val="B Titr"/>
      <charset val="178"/>
    </font>
    <font>
      <b/>
      <sz val="8"/>
      <color rgb="FF000000"/>
      <name val="B Titr"/>
      <charset val="178"/>
    </font>
    <font>
      <sz val="11"/>
      <color theme="1"/>
      <name val="B Titr"/>
      <charset val="178"/>
    </font>
    <font>
      <sz val="13"/>
      <color theme="1"/>
      <name val="B Titr"/>
      <charset val="178"/>
    </font>
    <font>
      <sz val="11"/>
      <color theme="1"/>
      <name val="B Nazanin"/>
      <charset val="178"/>
    </font>
    <font>
      <b/>
      <sz val="11"/>
      <color rgb="FF000000"/>
      <name val="B Titr"/>
      <charset val="178"/>
    </font>
    <font>
      <b/>
      <sz val="8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vertical="center" readingOrder="2"/>
    </xf>
    <xf numFmtId="0" fontId="5" fillId="7" borderId="3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readingOrder="2"/>
    </xf>
    <xf numFmtId="0" fontId="5" fillId="3" borderId="7" xfId="0" applyFont="1" applyFill="1" applyBorder="1" applyAlignment="1">
      <alignment horizontal="center" vertical="center" readingOrder="2"/>
    </xf>
    <xf numFmtId="0" fontId="5" fillId="4" borderId="7" xfId="0" applyFont="1" applyFill="1" applyBorder="1" applyAlignment="1">
      <alignment horizontal="center" vertical="center" readingOrder="2"/>
    </xf>
    <xf numFmtId="0" fontId="5" fillId="7" borderId="4" xfId="0" applyFont="1" applyFill="1" applyBorder="1" applyAlignment="1">
      <alignment horizontal="center" vertical="center" readingOrder="2"/>
    </xf>
    <xf numFmtId="0" fontId="5" fillId="5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 readingOrder="2"/>
    </xf>
    <xf numFmtId="0" fontId="5" fillId="3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>
      <alignment horizontal="center" vertical="center" readingOrder="2"/>
    </xf>
    <xf numFmtId="0" fontId="5" fillId="4" borderId="8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 readingOrder="2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readingOrder="2"/>
    </xf>
    <xf numFmtId="0" fontId="5" fillId="5" borderId="1" xfId="0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0" fillId="0" borderId="1" xfId="0" applyBorder="1"/>
    <xf numFmtId="0" fontId="5" fillId="5" borderId="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readingOrder="2"/>
    </xf>
    <xf numFmtId="0" fontId="5" fillId="0" borderId="12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readingOrder="2"/>
    </xf>
    <xf numFmtId="0" fontId="5" fillId="0" borderId="12" xfId="0" applyFont="1" applyBorder="1" applyAlignment="1">
      <alignment horizontal="center" vertical="center" readingOrder="2"/>
    </xf>
    <xf numFmtId="0" fontId="5" fillId="5" borderId="12" xfId="0" applyFont="1" applyFill="1" applyBorder="1" applyAlignment="1">
      <alignment horizontal="center" vertical="center" readingOrder="2"/>
    </xf>
    <xf numFmtId="0" fontId="5" fillId="5" borderId="12" xfId="0" applyFont="1" applyFill="1" applyBorder="1" applyAlignment="1">
      <alignment horizontal="center" vertical="center" wrapText="1" readingOrder="2"/>
    </xf>
    <xf numFmtId="0" fontId="5" fillId="3" borderId="12" xfId="0" applyFont="1" applyFill="1" applyBorder="1" applyAlignment="1">
      <alignment horizontal="center" vertical="center" readingOrder="2"/>
    </xf>
    <xf numFmtId="0" fontId="5" fillId="4" borderId="12" xfId="0" applyFont="1" applyFill="1" applyBorder="1" applyAlignment="1">
      <alignment horizontal="center" vertical="center" readingOrder="2"/>
    </xf>
    <xf numFmtId="0" fontId="8" fillId="0" borderId="12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readingOrder="2"/>
    </xf>
    <xf numFmtId="0" fontId="2" fillId="4" borderId="12" xfId="0" applyFont="1" applyFill="1" applyBorder="1" applyAlignment="1">
      <alignment horizontal="center" vertical="center" readingOrder="2"/>
    </xf>
    <xf numFmtId="0" fontId="2" fillId="2" borderId="12" xfId="0" applyFont="1" applyFill="1" applyBorder="1" applyAlignment="1">
      <alignment horizontal="center" vertical="center" readingOrder="2"/>
    </xf>
    <xf numFmtId="0" fontId="5" fillId="0" borderId="12" xfId="0" applyFont="1" applyBorder="1" applyAlignment="1">
      <alignment horizontal="center" vertical="center" wrapText="1" readingOrder="2"/>
    </xf>
    <xf numFmtId="0" fontId="0" fillId="0" borderId="12" xfId="0" applyBorder="1"/>
    <xf numFmtId="165" fontId="2" fillId="2" borderId="12" xfId="1" applyNumberFormat="1" applyFont="1" applyFill="1" applyBorder="1" applyAlignment="1">
      <alignment horizontal="center" vertical="center" readingOrder="2"/>
    </xf>
    <xf numFmtId="165" fontId="2" fillId="2" borderId="12" xfId="1" applyNumberFormat="1" applyFont="1" applyFill="1" applyBorder="1" applyAlignment="1">
      <alignment horizontal="center" vertical="center"/>
    </xf>
    <xf numFmtId="165" fontId="10" fillId="2" borderId="12" xfId="1" applyNumberFormat="1" applyFont="1" applyFill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 vertical="center" readingOrder="2"/>
    </xf>
    <xf numFmtId="0" fontId="5" fillId="5" borderId="1" xfId="0" applyFont="1" applyFill="1" applyBorder="1" applyAlignment="1">
      <alignment horizontal="center" vertical="center" readingOrder="2"/>
    </xf>
    <xf numFmtId="0" fontId="9" fillId="6" borderId="12" xfId="0" applyFont="1" applyFill="1" applyBorder="1" applyAlignment="1">
      <alignment horizontal="center" vertical="center" readingOrder="2"/>
    </xf>
    <xf numFmtId="0" fontId="7" fillId="8" borderId="3" xfId="0" applyFont="1" applyFill="1" applyBorder="1" applyAlignment="1">
      <alignment horizontal="center" vertical="center" readingOrder="2"/>
    </xf>
    <xf numFmtId="0" fontId="7" fillId="8" borderId="4" xfId="0" applyFont="1" applyFill="1" applyBorder="1" applyAlignment="1">
      <alignment horizontal="center" vertical="center" readingOrder="2"/>
    </xf>
    <xf numFmtId="0" fontId="7" fillId="8" borderId="5" xfId="0" applyFont="1" applyFill="1" applyBorder="1" applyAlignment="1">
      <alignment horizontal="center" vertical="center" readingOrder="2"/>
    </xf>
    <xf numFmtId="0" fontId="6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487F-F0E2-4A9F-80BA-A2920A24E186}">
  <dimension ref="B1:N173"/>
  <sheetViews>
    <sheetView rightToLeft="1" tabSelected="1" view="pageBreakPreview" zoomScale="98" zoomScaleNormal="96" zoomScaleSheetLayoutView="98" workbookViewId="0">
      <selection activeCell="M3" sqref="M3:N3"/>
    </sheetView>
  </sheetViews>
  <sheetFormatPr defaultRowHeight="15"/>
  <cols>
    <col min="3" max="3" width="16.42578125" customWidth="1"/>
    <col min="14" max="14" width="19.140625" bestFit="1" customWidth="1"/>
  </cols>
  <sheetData>
    <row r="1" spans="2:14" ht="15.75" thickBot="1"/>
    <row r="2" spans="2:14" ht="27" thickBot="1">
      <c r="B2" s="51" t="s">
        <v>419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2:14" ht="40.5" customHeight="1" thickBot="1">
      <c r="B3" s="22" t="s">
        <v>97</v>
      </c>
      <c r="C3" s="2" t="s">
        <v>96</v>
      </c>
      <c r="D3" s="7" t="s">
        <v>112</v>
      </c>
      <c r="E3" s="8" t="s">
        <v>434</v>
      </c>
      <c r="F3" s="4" t="s">
        <v>198</v>
      </c>
      <c r="G3" s="5" t="s">
        <v>432</v>
      </c>
      <c r="H3" s="5" t="s">
        <v>424</v>
      </c>
      <c r="I3" s="6" t="s">
        <v>433</v>
      </c>
      <c r="J3" s="12" t="s">
        <v>425</v>
      </c>
      <c r="K3" s="3" t="s">
        <v>398</v>
      </c>
      <c r="L3" s="15" t="s">
        <v>153</v>
      </c>
      <c r="M3" s="57" t="s">
        <v>430</v>
      </c>
      <c r="N3" s="58"/>
    </row>
    <row r="4" spans="2:14" ht="18.75" customHeight="1" thickBot="1">
      <c r="B4" s="60" t="s">
        <v>435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2:14" ht="18.75" customHeight="1" thickBot="1">
      <c r="B5" s="23">
        <v>1</v>
      </c>
      <c r="C5" s="25" t="s">
        <v>109</v>
      </c>
      <c r="D5" s="25" t="s">
        <v>342</v>
      </c>
      <c r="E5" s="26"/>
      <c r="F5" s="27"/>
      <c r="G5" s="28" t="s">
        <v>427</v>
      </c>
      <c r="H5" s="28" t="s">
        <v>427</v>
      </c>
      <c r="I5" s="29" t="s">
        <v>427</v>
      </c>
      <c r="J5" s="29" t="s">
        <v>427</v>
      </c>
      <c r="K5" s="24" t="s">
        <v>397</v>
      </c>
      <c r="L5" s="38">
        <v>4000</v>
      </c>
      <c r="M5" s="30" t="e" cm="1">
        <f t="array" ref="M5">AVERAGEA(IF(ISNUMBER(E5:J5),E5:J5))</f>
        <v>#DIV/0!</v>
      </c>
      <c r="N5" s="30" t="str">
        <f>IFERROR(M5,"عدد صحیح وارد نشده است")</f>
        <v>عدد صحیح وارد نشده است</v>
      </c>
    </row>
    <row r="6" spans="2:14" ht="18.75" thickBot="1">
      <c r="B6" s="23">
        <v>2</v>
      </c>
      <c r="C6" s="25" t="s">
        <v>108</v>
      </c>
      <c r="D6" s="25" t="s">
        <v>342</v>
      </c>
      <c r="E6" s="26"/>
      <c r="F6" s="27"/>
      <c r="G6" s="28" t="s">
        <v>427</v>
      </c>
      <c r="H6" s="28" t="s">
        <v>427</v>
      </c>
      <c r="I6" s="29" t="s">
        <v>427</v>
      </c>
      <c r="J6" s="29" t="s">
        <v>427</v>
      </c>
      <c r="K6" s="24" t="s">
        <v>289</v>
      </c>
      <c r="L6" s="38">
        <v>100</v>
      </c>
      <c r="M6" s="30" t="e" cm="1">
        <f t="array" ref="M6">AVERAGEA(IF(ISNUMBER(E6:J6),E6:J6))</f>
        <v>#DIV/0!</v>
      </c>
      <c r="N6" s="30" t="str">
        <f t="shared" ref="N6:N168" si="0">IFERROR(M6,"عدد صحیح وارد نشده است")</f>
        <v>عدد صحیح وارد نشده است</v>
      </c>
    </row>
    <row r="7" spans="2:14" ht="18.75" thickBot="1">
      <c r="B7" s="23">
        <v>3</v>
      </c>
      <c r="C7" s="25" t="s">
        <v>195</v>
      </c>
      <c r="D7" s="25" t="s">
        <v>342</v>
      </c>
      <c r="E7" s="26"/>
      <c r="F7" s="27"/>
      <c r="G7" s="28" t="s">
        <v>427</v>
      </c>
      <c r="H7" s="28" t="s">
        <v>427</v>
      </c>
      <c r="I7" s="29" t="s">
        <v>427</v>
      </c>
      <c r="J7" s="29" t="s">
        <v>427</v>
      </c>
      <c r="K7" s="24" t="s">
        <v>394</v>
      </c>
      <c r="L7" s="38">
        <v>100</v>
      </c>
      <c r="M7" s="30" t="e" cm="1">
        <f t="array" ref="M7">AVERAGEA(IF(ISNUMBER(E7:J7),E7:J7))</f>
        <v>#DIV/0!</v>
      </c>
      <c r="N7" s="30" t="str">
        <f t="shared" si="0"/>
        <v>عدد صحیح وارد نشده است</v>
      </c>
    </row>
    <row r="8" spans="2:14" ht="18.75" thickBot="1">
      <c r="B8" s="23">
        <v>4</v>
      </c>
      <c r="C8" s="25" t="s">
        <v>80</v>
      </c>
      <c r="D8" s="25" t="s">
        <v>342</v>
      </c>
      <c r="E8" s="26"/>
      <c r="F8" s="27"/>
      <c r="G8" s="28" t="s">
        <v>427</v>
      </c>
      <c r="H8" s="28" t="s">
        <v>427</v>
      </c>
      <c r="I8" s="29" t="s">
        <v>427</v>
      </c>
      <c r="J8" s="29" t="s">
        <v>427</v>
      </c>
      <c r="K8" s="24" t="s">
        <v>396</v>
      </c>
      <c r="L8" s="38">
        <v>2800</v>
      </c>
      <c r="M8" s="30" t="e" cm="1">
        <f t="array" ref="M8">AVERAGEA(IF(ISNUMBER(E8:J8),E8:J8))</f>
        <v>#DIV/0!</v>
      </c>
      <c r="N8" s="30" t="str">
        <f t="shared" si="0"/>
        <v>عدد صحیح وارد نشده است</v>
      </c>
    </row>
    <row r="9" spans="2:14" ht="18.75" thickBot="1">
      <c r="B9" s="23">
        <v>5</v>
      </c>
      <c r="C9" s="25" t="s">
        <v>196</v>
      </c>
      <c r="D9" s="25" t="s">
        <v>342</v>
      </c>
      <c r="E9" s="26"/>
      <c r="F9" s="27"/>
      <c r="G9" s="28" t="s">
        <v>427</v>
      </c>
      <c r="H9" s="28" t="s">
        <v>427</v>
      </c>
      <c r="I9" s="29" t="s">
        <v>427</v>
      </c>
      <c r="J9" s="29" t="s">
        <v>427</v>
      </c>
      <c r="K9" s="24" t="s">
        <v>394</v>
      </c>
      <c r="L9" s="38">
        <v>100</v>
      </c>
      <c r="M9" s="30" t="e" cm="1">
        <f t="array" ref="M9">AVERAGEA(IF(ISNUMBER(E9:J9),E9:J9))</f>
        <v>#DIV/0!</v>
      </c>
      <c r="N9" s="30" t="str">
        <f t="shared" si="0"/>
        <v>عدد صحیح وارد نشده است</v>
      </c>
    </row>
    <row r="10" spans="2:14" ht="18.75" thickBot="1">
      <c r="B10" s="23">
        <v>6</v>
      </c>
      <c r="C10" s="25" t="s">
        <v>81</v>
      </c>
      <c r="D10" s="25" t="s">
        <v>342</v>
      </c>
      <c r="E10" s="26"/>
      <c r="F10" s="27"/>
      <c r="G10" s="28" t="s">
        <v>427</v>
      </c>
      <c r="H10" s="28" t="s">
        <v>427</v>
      </c>
      <c r="I10" s="29" t="s">
        <v>427</v>
      </c>
      <c r="J10" s="29" t="s">
        <v>427</v>
      </c>
      <c r="K10" s="24" t="s">
        <v>395</v>
      </c>
      <c r="L10" s="38">
        <v>12000</v>
      </c>
      <c r="M10" s="30" t="e" cm="1">
        <f t="array" ref="M10">AVERAGEA(IF(ISNUMBER(E10:J10),E10:J10))</f>
        <v>#DIV/0!</v>
      </c>
      <c r="N10" s="30" t="str">
        <f t="shared" si="0"/>
        <v>عدد صحیح وارد نشده است</v>
      </c>
    </row>
    <row r="11" spans="2:14" ht="18.75" thickBot="1">
      <c r="B11" s="23">
        <v>7</v>
      </c>
      <c r="C11" s="25" t="s">
        <v>197</v>
      </c>
      <c r="D11" s="25" t="s">
        <v>342</v>
      </c>
      <c r="E11" s="26"/>
      <c r="F11" s="27"/>
      <c r="G11" s="28" t="s">
        <v>427</v>
      </c>
      <c r="H11" s="28" t="s">
        <v>427</v>
      </c>
      <c r="I11" s="29" t="s">
        <v>427</v>
      </c>
      <c r="J11" s="29" t="s">
        <v>427</v>
      </c>
      <c r="K11" s="24" t="s">
        <v>426</v>
      </c>
      <c r="L11" s="38">
        <v>100</v>
      </c>
      <c r="M11" s="30" t="e" cm="1">
        <f t="array" ref="M11">AVERAGEA(IF(ISNUMBER(E11:J11),E11:J11))</f>
        <v>#DIV/0!</v>
      </c>
      <c r="N11" s="30" t="str">
        <f t="shared" si="0"/>
        <v>عدد صحیح وارد نشده است</v>
      </c>
    </row>
    <row r="12" spans="2:14" ht="18.75" thickBot="1">
      <c r="B12" s="23">
        <v>8</v>
      </c>
      <c r="C12" s="25" t="s">
        <v>82</v>
      </c>
      <c r="D12" s="25" t="s">
        <v>342</v>
      </c>
      <c r="E12" s="26"/>
      <c r="F12" s="27"/>
      <c r="G12" s="28" t="s">
        <v>427</v>
      </c>
      <c r="H12" s="28" t="s">
        <v>427</v>
      </c>
      <c r="I12" s="29" t="s">
        <v>427</v>
      </c>
      <c r="J12" s="29" t="s">
        <v>427</v>
      </c>
      <c r="K12" s="24" t="s">
        <v>393</v>
      </c>
      <c r="L12" s="38">
        <v>300</v>
      </c>
      <c r="M12" s="30" t="e" cm="1">
        <f t="array" ref="M12">AVERAGEA(IF(ISNUMBER(E12:J12),E12:J12))</f>
        <v>#DIV/0!</v>
      </c>
      <c r="N12" s="30" t="str">
        <f t="shared" si="0"/>
        <v>عدد صحیح وارد نشده است</v>
      </c>
    </row>
    <row r="13" spans="2:14" ht="18.75" thickBot="1">
      <c r="B13" s="23">
        <v>9</v>
      </c>
      <c r="C13" s="25" t="s">
        <v>236</v>
      </c>
      <c r="D13" s="25" t="s">
        <v>237</v>
      </c>
      <c r="E13" s="26"/>
      <c r="F13" s="27"/>
      <c r="G13" s="28" t="s">
        <v>427</v>
      </c>
      <c r="H13" s="28" t="s">
        <v>427</v>
      </c>
      <c r="I13" s="29" t="s">
        <v>427</v>
      </c>
      <c r="J13" s="29" t="s">
        <v>427</v>
      </c>
      <c r="K13" s="24" t="s">
        <v>392</v>
      </c>
      <c r="L13" s="38">
        <v>290</v>
      </c>
      <c r="M13" s="30" t="e" cm="1">
        <f t="array" ref="M13">AVERAGEA(IF(ISNUMBER(E13:J13),E13:J13))</f>
        <v>#DIV/0!</v>
      </c>
      <c r="N13" s="30" t="str">
        <f t="shared" si="0"/>
        <v>عدد صحیح وارد نشده است</v>
      </c>
    </row>
    <row r="14" spans="2:14" ht="23.25" thickBot="1">
      <c r="B14" s="59" t="s">
        <v>436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2:14" ht="18.75" thickBot="1">
      <c r="B15" s="23">
        <v>10</v>
      </c>
      <c r="C15" s="25" t="s">
        <v>0</v>
      </c>
      <c r="D15" s="25" t="s">
        <v>166</v>
      </c>
      <c r="E15" s="26" t="s">
        <v>155</v>
      </c>
      <c r="F15" s="27"/>
      <c r="G15" s="28" t="s">
        <v>341</v>
      </c>
      <c r="H15" s="28"/>
      <c r="I15" s="29" t="s">
        <v>340</v>
      </c>
      <c r="J15" s="29"/>
      <c r="K15" s="24" t="s">
        <v>391</v>
      </c>
      <c r="L15" s="38">
        <v>160</v>
      </c>
      <c r="M15" s="30" t="e" cm="1">
        <f t="array" ref="M15">AVERAGEA(IF(ISNUMBER(E15:J15),E15:J15))</f>
        <v>#DIV/0!</v>
      </c>
      <c r="N15" s="30" t="str">
        <f t="shared" si="0"/>
        <v>عدد صحیح وارد نشده است</v>
      </c>
    </row>
    <row r="16" spans="2:14" ht="18.75" thickBot="1">
      <c r="B16" s="23">
        <v>11</v>
      </c>
      <c r="C16" s="25" t="s">
        <v>1</v>
      </c>
      <c r="D16" s="25" t="s">
        <v>166</v>
      </c>
      <c r="E16" s="26" t="s">
        <v>155</v>
      </c>
      <c r="F16" s="27"/>
      <c r="G16" s="28" t="s">
        <v>341</v>
      </c>
      <c r="H16" s="28"/>
      <c r="I16" s="29" t="s">
        <v>340</v>
      </c>
      <c r="J16" s="29"/>
      <c r="K16" s="24" t="s">
        <v>358</v>
      </c>
      <c r="L16" s="38">
        <v>200</v>
      </c>
      <c r="M16" s="30" t="e" cm="1">
        <f t="array" ref="M16">AVERAGEA(IF(ISNUMBER(E16:J16),E16:J16))</f>
        <v>#DIV/0!</v>
      </c>
      <c r="N16" s="30" t="str">
        <f t="shared" si="0"/>
        <v>عدد صحیح وارد نشده است</v>
      </c>
    </row>
    <row r="17" spans="2:14" ht="18.75" thickBot="1">
      <c r="B17" s="23">
        <v>12</v>
      </c>
      <c r="C17" s="25" t="s">
        <v>2</v>
      </c>
      <c r="D17" s="25" t="s">
        <v>166</v>
      </c>
      <c r="E17" s="26" t="s">
        <v>155</v>
      </c>
      <c r="F17" s="27"/>
      <c r="G17" s="28" t="s">
        <v>341</v>
      </c>
      <c r="H17" s="28"/>
      <c r="I17" s="29" t="s">
        <v>340</v>
      </c>
      <c r="J17" s="29"/>
      <c r="K17" s="24" t="s">
        <v>390</v>
      </c>
      <c r="L17" s="38">
        <v>250</v>
      </c>
      <c r="M17" s="30" t="e" cm="1">
        <f t="array" ref="M17">AVERAGEA(IF(ISNUMBER(E17:J17),E17:J17))</f>
        <v>#DIV/0!</v>
      </c>
      <c r="N17" s="30" t="str">
        <f t="shared" si="0"/>
        <v>عدد صحیح وارد نشده است</v>
      </c>
    </row>
    <row r="18" spans="2:14" ht="18.75" thickBot="1">
      <c r="B18" s="23">
        <v>13</v>
      </c>
      <c r="C18" s="25" t="s">
        <v>3</v>
      </c>
      <c r="D18" s="25" t="s">
        <v>166</v>
      </c>
      <c r="E18" s="26" t="s">
        <v>155</v>
      </c>
      <c r="F18" s="27"/>
      <c r="G18" s="28" t="s">
        <v>341</v>
      </c>
      <c r="H18" s="28"/>
      <c r="I18" s="29" t="s">
        <v>340</v>
      </c>
      <c r="J18" s="29"/>
      <c r="K18" s="24" t="s">
        <v>389</v>
      </c>
      <c r="L18" s="38">
        <v>320</v>
      </c>
      <c r="M18" s="30" t="e" cm="1">
        <f t="array" ref="M18">AVERAGEA(IF(ISNUMBER(E18:J18),E18:J18))</f>
        <v>#DIV/0!</v>
      </c>
      <c r="N18" s="30" t="str">
        <f t="shared" si="0"/>
        <v>عدد صحیح وارد نشده است</v>
      </c>
    </row>
    <row r="19" spans="2:14" ht="18.75" thickBot="1">
      <c r="B19" s="23">
        <v>14</v>
      </c>
      <c r="C19" s="25" t="s">
        <v>60</v>
      </c>
      <c r="D19" s="25" t="s">
        <v>166</v>
      </c>
      <c r="E19" s="26" t="s">
        <v>155</v>
      </c>
      <c r="F19" s="27"/>
      <c r="G19" s="28" t="s">
        <v>341</v>
      </c>
      <c r="H19" s="28"/>
      <c r="I19" s="29" t="s">
        <v>340</v>
      </c>
      <c r="J19" s="29"/>
      <c r="K19" s="24" t="s">
        <v>389</v>
      </c>
      <c r="L19" s="38">
        <v>320</v>
      </c>
      <c r="M19" s="30" t="e" cm="1">
        <f t="array" ref="M19">AVERAGEA(IF(ISNUMBER(E19:J19),E19:J19))</f>
        <v>#DIV/0!</v>
      </c>
      <c r="N19" s="30" t="str">
        <f t="shared" si="0"/>
        <v>عدد صحیح وارد نشده است</v>
      </c>
    </row>
    <row r="20" spans="2:14" ht="18.75" thickBot="1">
      <c r="B20" s="23">
        <v>15</v>
      </c>
      <c r="C20" s="25" t="s">
        <v>4</v>
      </c>
      <c r="D20" s="25" t="s">
        <v>166</v>
      </c>
      <c r="E20" s="26" t="s">
        <v>155</v>
      </c>
      <c r="F20" s="27"/>
      <c r="G20" s="28" t="s">
        <v>341</v>
      </c>
      <c r="H20" s="28"/>
      <c r="I20" s="29" t="s">
        <v>340</v>
      </c>
      <c r="J20" s="29"/>
      <c r="K20" s="24" t="s">
        <v>248</v>
      </c>
      <c r="L20" s="38">
        <v>400</v>
      </c>
      <c r="M20" s="30" t="e" cm="1">
        <f t="array" ref="M20">AVERAGEA(IF(ISNUMBER(E20:J20),E20:J20))</f>
        <v>#DIV/0!</v>
      </c>
      <c r="N20" s="30" t="str">
        <f t="shared" si="0"/>
        <v>عدد صحیح وارد نشده است</v>
      </c>
    </row>
    <row r="21" spans="2:14" ht="18.75" thickBot="1">
      <c r="B21" s="23">
        <v>16</v>
      </c>
      <c r="C21" s="25" t="s">
        <v>5</v>
      </c>
      <c r="D21" s="25" t="s">
        <v>166</v>
      </c>
      <c r="E21" s="26" t="s">
        <v>155</v>
      </c>
      <c r="F21" s="27"/>
      <c r="G21" s="28" t="s">
        <v>341</v>
      </c>
      <c r="H21" s="28"/>
      <c r="I21" s="29" t="s">
        <v>340</v>
      </c>
      <c r="J21" s="29"/>
      <c r="K21" s="24" t="s">
        <v>388</v>
      </c>
      <c r="L21" s="38">
        <v>240</v>
      </c>
      <c r="M21" s="30" t="e" cm="1">
        <f t="array" ref="M21">AVERAGEA(IF(ISNUMBER(E21:J21),E21:J21))</f>
        <v>#DIV/0!</v>
      </c>
      <c r="N21" s="30" t="str">
        <f t="shared" si="0"/>
        <v>عدد صحیح وارد نشده است</v>
      </c>
    </row>
    <row r="22" spans="2:14" ht="18.75" thickBot="1">
      <c r="B22" s="23">
        <v>17</v>
      </c>
      <c r="C22" s="25" t="s">
        <v>130</v>
      </c>
      <c r="D22" s="25" t="s">
        <v>167</v>
      </c>
      <c r="E22" s="26" t="s">
        <v>156</v>
      </c>
      <c r="F22" s="27"/>
      <c r="G22" s="28" t="s">
        <v>387</v>
      </c>
      <c r="H22" s="28"/>
      <c r="I22" s="29" t="s">
        <v>386</v>
      </c>
      <c r="J22" s="29"/>
      <c r="K22" s="24" t="s">
        <v>385</v>
      </c>
      <c r="L22" s="38">
        <v>3200</v>
      </c>
      <c r="M22" s="30" t="e" cm="1">
        <f t="array" ref="M22">AVERAGEA(IF(ISNUMBER(E22:J22),E22:J22))</f>
        <v>#DIV/0!</v>
      </c>
      <c r="N22" s="30" t="str">
        <f t="shared" si="0"/>
        <v>عدد صحیح وارد نشده است</v>
      </c>
    </row>
    <row r="23" spans="2:14" ht="18.75" thickBot="1">
      <c r="B23" s="23">
        <v>18</v>
      </c>
      <c r="C23" s="25" t="s">
        <v>151</v>
      </c>
      <c r="D23" s="25" t="s">
        <v>114</v>
      </c>
      <c r="E23" s="26" t="s">
        <v>158</v>
      </c>
      <c r="F23" s="27"/>
      <c r="G23" s="28" t="s">
        <v>371</v>
      </c>
      <c r="H23" s="28"/>
      <c r="I23" s="29" t="s">
        <v>384</v>
      </c>
      <c r="J23" s="29"/>
      <c r="K23" s="24" t="s">
        <v>383</v>
      </c>
      <c r="L23" s="38">
        <v>360</v>
      </c>
      <c r="M23" s="30" t="e" cm="1">
        <f t="array" ref="M23">AVERAGEA(IF(ISNUMBER(E23:J23),E23:J23))</f>
        <v>#DIV/0!</v>
      </c>
      <c r="N23" s="30" t="str">
        <f t="shared" si="0"/>
        <v>عدد صحیح وارد نشده است</v>
      </c>
    </row>
    <row r="24" spans="2:14" ht="18.75" thickBot="1">
      <c r="B24" s="23">
        <v>19</v>
      </c>
      <c r="C24" s="25" t="s">
        <v>83</v>
      </c>
      <c r="D24" s="25" t="s">
        <v>168</v>
      </c>
      <c r="E24" s="26" t="s">
        <v>155</v>
      </c>
      <c r="F24" s="27"/>
      <c r="G24" s="28" t="s">
        <v>341</v>
      </c>
      <c r="H24" s="28"/>
      <c r="I24" s="29" t="s">
        <v>340</v>
      </c>
      <c r="J24" s="29"/>
      <c r="K24" s="24" t="s">
        <v>343</v>
      </c>
      <c r="L24" s="38">
        <v>80</v>
      </c>
      <c r="M24" s="30" t="e" cm="1">
        <f t="array" ref="M24">AVERAGEA(IF(ISNUMBER(E24:J24),E24:J24))</f>
        <v>#DIV/0!</v>
      </c>
      <c r="N24" s="30" t="str">
        <f t="shared" si="0"/>
        <v>عدد صحیح وارد نشده است</v>
      </c>
    </row>
    <row r="25" spans="2:14" ht="18.75" thickBot="1">
      <c r="B25" s="23">
        <v>20</v>
      </c>
      <c r="C25" s="25" t="s">
        <v>103</v>
      </c>
      <c r="D25" s="25" t="s">
        <v>168</v>
      </c>
      <c r="E25" s="26" t="s">
        <v>155</v>
      </c>
      <c r="F25" s="27"/>
      <c r="G25" s="28" t="s">
        <v>341</v>
      </c>
      <c r="H25" s="28"/>
      <c r="I25" s="29" t="s">
        <v>340</v>
      </c>
      <c r="J25" s="29"/>
      <c r="K25" s="24" t="s">
        <v>343</v>
      </c>
      <c r="L25" s="38">
        <v>80</v>
      </c>
      <c r="M25" s="30" t="e" cm="1">
        <f t="array" ref="M25">AVERAGEA(IF(ISNUMBER(E25:J25),E25:J25))</f>
        <v>#DIV/0!</v>
      </c>
      <c r="N25" s="30" t="str">
        <f t="shared" si="0"/>
        <v>عدد صحیح وارد نشده است</v>
      </c>
    </row>
    <row r="26" spans="2:14" ht="18.75" thickBot="1">
      <c r="B26" s="23">
        <v>21</v>
      </c>
      <c r="C26" s="25" t="s">
        <v>84</v>
      </c>
      <c r="D26" s="25" t="s">
        <v>168</v>
      </c>
      <c r="E26" s="26" t="s">
        <v>155</v>
      </c>
      <c r="F26" s="27"/>
      <c r="G26" s="28" t="s">
        <v>341</v>
      </c>
      <c r="H26" s="28"/>
      <c r="I26" s="29" t="s">
        <v>340</v>
      </c>
      <c r="J26" s="29"/>
      <c r="K26" s="24" t="s">
        <v>344</v>
      </c>
      <c r="L26" s="38">
        <v>60</v>
      </c>
      <c r="M26" s="30" t="e" cm="1">
        <f t="array" ref="M26">AVERAGEA(IF(ISNUMBER(E26:J26),E26:J26))</f>
        <v>#DIV/0!</v>
      </c>
      <c r="N26" s="30" t="str">
        <f t="shared" si="0"/>
        <v>عدد صحیح وارد نشده است</v>
      </c>
    </row>
    <row r="27" spans="2:14" ht="18.75" thickBot="1">
      <c r="B27" s="23">
        <v>22</v>
      </c>
      <c r="C27" s="25" t="s">
        <v>6</v>
      </c>
      <c r="D27" s="25" t="s">
        <v>168</v>
      </c>
      <c r="E27" s="26" t="s">
        <v>155</v>
      </c>
      <c r="F27" s="27"/>
      <c r="G27" s="28" t="s">
        <v>341</v>
      </c>
      <c r="H27" s="28"/>
      <c r="I27" s="29" t="s">
        <v>340</v>
      </c>
      <c r="J27" s="29"/>
      <c r="K27" s="24" t="s">
        <v>376</v>
      </c>
      <c r="L27" s="38">
        <v>120</v>
      </c>
      <c r="M27" s="30" t="e" cm="1">
        <f t="array" ref="M27">AVERAGEA(IF(ISNUMBER(E27:J27),E27:J27))</f>
        <v>#DIV/0!</v>
      </c>
      <c r="N27" s="30" t="str">
        <f t="shared" si="0"/>
        <v>عدد صحیح وارد نشده است</v>
      </c>
    </row>
    <row r="28" spans="2:14" ht="18.75" thickBot="1">
      <c r="B28" s="23">
        <v>23</v>
      </c>
      <c r="C28" s="25" t="s">
        <v>7</v>
      </c>
      <c r="D28" s="25" t="s">
        <v>168</v>
      </c>
      <c r="E28" s="26" t="s">
        <v>155</v>
      </c>
      <c r="F28" s="27"/>
      <c r="G28" s="28" t="s">
        <v>341</v>
      </c>
      <c r="H28" s="28"/>
      <c r="I28" s="29" t="s">
        <v>340</v>
      </c>
      <c r="J28" s="29"/>
      <c r="K28" s="24" t="s">
        <v>289</v>
      </c>
      <c r="L28" s="38">
        <v>100</v>
      </c>
      <c r="M28" s="30" t="e" cm="1">
        <f t="array" ref="M28">AVERAGEA(IF(ISNUMBER(E28:J28),E28:J28))</f>
        <v>#DIV/0!</v>
      </c>
      <c r="N28" s="30" t="str">
        <f t="shared" si="0"/>
        <v>عدد صحیح وارد نشده است</v>
      </c>
    </row>
    <row r="29" spans="2:14" ht="18.75" thickBot="1">
      <c r="B29" s="23">
        <v>24</v>
      </c>
      <c r="C29" s="25" t="s">
        <v>70</v>
      </c>
      <c r="D29" s="25" t="s">
        <v>328</v>
      </c>
      <c r="E29" s="26" t="s">
        <v>160</v>
      </c>
      <c r="F29" s="27"/>
      <c r="G29" s="28" t="s">
        <v>341</v>
      </c>
      <c r="H29" s="28"/>
      <c r="I29" s="29" t="s">
        <v>382</v>
      </c>
      <c r="J29" s="29"/>
      <c r="K29" s="24" t="s">
        <v>381</v>
      </c>
      <c r="L29" s="38">
        <v>240</v>
      </c>
      <c r="M29" s="30" t="e" cm="1">
        <f t="array" ref="M29">AVERAGEA(IF(ISNUMBER(E29:J29),E29:J29))</f>
        <v>#DIV/0!</v>
      </c>
      <c r="N29" s="30" t="str">
        <f t="shared" si="0"/>
        <v>عدد صحیح وارد نشده است</v>
      </c>
    </row>
    <row r="30" spans="2:14" ht="18.75" thickBot="1">
      <c r="B30" s="23">
        <v>25</v>
      </c>
      <c r="C30" s="25" t="s">
        <v>380</v>
      </c>
      <c r="D30" s="25" t="s">
        <v>115</v>
      </c>
      <c r="E30" s="26" t="s">
        <v>161</v>
      </c>
      <c r="F30" s="27"/>
      <c r="G30" s="28" t="s">
        <v>302</v>
      </c>
      <c r="H30" s="28"/>
      <c r="I30" s="29" t="s">
        <v>295</v>
      </c>
      <c r="J30" s="29"/>
      <c r="K30" s="24" t="s">
        <v>370</v>
      </c>
      <c r="L30" s="38">
        <v>800</v>
      </c>
      <c r="M30" s="30" t="e" cm="1">
        <f t="array" ref="M30">AVERAGEA(IF(ISNUMBER(E30:J30),E30:J30))</f>
        <v>#DIV/0!</v>
      </c>
      <c r="N30" s="30" t="str">
        <f t="shared" si="0"/>
        <v>عدد صحیح وارد نشده است</v>
      </c>
    </row>
    <row r="31" spans="2:14" ht="18.75" thickBot="1">
      <c r="B31" s="23">
        <v>26</v>
      </c>
      <c r="C31" s="25" t="s">
        <v>379</v>
      </c>
      <c r="D31" s="25" t="s">
        <v>115</v>
      </c>
      <c r="E31" s="26" t="s">
        <v>161</v>
      </c>
      <c r="F31" s="27"/>
      <c r="G31" s="28" t="s">
        <v>302</v>
      </c>
      <c r="H31" s="28"/>
      <c r="I31" s="29" t="s">
        <v>295</v>
      </c>
      <c r="J31" s="29"/>
      <c r="K31" s="24" t="s">
        <v>370</v>
      </c>
      <c r="L31" s="38">
        <v>800</v>
      </c>
      <c r="M31" s="30" t="e" cm="1">
        <f t="array" ref="M31">AVERAGEA(IF(ISNUMBER(E31:J31),E31:J31))</f>
        <v>#DIV/0!</v>
      </c>
      <c r="N31" s="30" t="str">
        <f t="shared" si="0"/>
        <v>عدد صحیح وارد نشده است</v>
      </c>
    </row>
    <row r="32" spans="2:14" ht="18.75" thickBot="1">
      <c r="B32" s="23">
        <v>27</v>
      </c>
      <c r="C32" s="25" t="s">
        <v>378</v>
      </c>
      <c r="D32" s="25" t="s">
        <v>115</v>
      </c>
      <c r="E32" s="26" t="s">
        <v>161</v>
      </c>
      <c r="F32" s="27"/>
      <c r="G32" s="28" t="s">
        <v>302</v>
      </c>
      <c r="H32" s="28"/>
      <c r="I32" s="29" t="s">
        <v>295</v>
      </c>
      <c r="J32" s="29"/>
      <c r="K32" s="24" t="s">
        <v>312</v>
      </c>
      <c r="L32" s="38">
        <v>320</v>
      </c>
      <c r="M32" s="30" t="e" cm="1">
        <f t="array" ref="M32">AVERAGEA(IF(ISNUMBER(E32:J32),E32:J32))</f>
        <v>#DIV/0!</v>
      </c>
      <c r="N32" s="30" t="str">
        <f t="shared" si="0"/>
        <v>عدد صحیح وارد نشده است</v>
      </c>
    </row>
    <row r="33" spans="2:14" ht="18.75" thickBot="1">
      <c r="B33" s="23">
        <v>28</v>
      </c>
      <c r="C33" s="25" t="s">
        <v>377</v>
      </c>
      <c r="D33" s="25" t="s">
        <v>115</v>
      </c>
      <c r="E33" s="26" t="s">
        <v>161</v>
      </c>
      <c r="F33" s="27"/>
      <c r="G33" s="28" t="s">
        <v>302</v>
      </c>
      <c r="H33" s="28"/>
      <c r="I33" s="29" t="s">
        <v>295</v>
      </c>
      <c r="J33" s="29"/>
      <c r="K33" s="24" t="s">
        <v>370</v>
      </c>
      <c r="L33" s="38">
        <v>800</v>
      </c>
      <c r="M33" s="30" t="e" cm="1">
        <f t="array" ref="M33">AVERAGEA(IF(ISNUMBER(E33:J33),E33:J33))</f>
        <v>#DIV/0!</v>
      </c>
      <c r="N33" s="30" t="str">
        <f t="shared" si="0"/>
        <v>عدد صحیح وارد نشده است</v>
      </c>
    </row>
    <row r="34" spans="2:14" ht="18.75" thickBot="1">
      <c r="B34" s="23">
        <v>29</v>
      </c>
      <c r="C34" s="25" t="s">
        <v>89</v>
      </c>
      <c r="D34" s="25" t="s">
        <v>169</v>
      </c>
      <c r="E34" s="26" t="s">
        <v>155</v>
      </c>
      <c r="F34" s="27"/>
      <c r="G34" s="28" t="s">
        <v>341</v>
      </c>
      <c r="H34" s="28"/>
      <c r="I34" s="29" t="s">
        <v>340</v>
      </c>
      <c r="J34" s="29"/>
      <c r="K34" s="24" t="s">
        <v>368</v>
      </c>
      <c r="L34" s="38">
        <v>65</v>
      </c>
      <c r="M34" s="30" t="e" cm="1">
        <f t="array" ref="M34">AVERAGEA(IF(ISNUMBER(E34:J34),E34:J34))</f>
        <v>#DIV/0!</v>
      </c>
      <c r="N34" s="30" t="str">
        <f t="shared" si="0"/>
        <v>عدد صحیح وارد نشده است</v>
      </c>
    </row>
    <row r="35" spans="2:14" ht="18.75" thickBot="1">
      <c r="B35" s="23">
        <v>30</v>
      </c>
      <c r="C35" s="25" t="s">
        <v>135</v>
      </c>
      <c r="D35" s="25" t="s">
        <v>170</v>
      </c>
      <c r="E35" s="26" t="s">
        <v>155</v>
      </c>
      <c r="F35" s="27"/>
      <c r="G35" s="28" t="s">
        <v>341</v>
      </c>
      <c r="H35" s="28"/>
      <c r="I35" s="29" t="s">
        <v>340</v>
      </c>
      <c r="J35" s="29"/>
      <c r="K35" s="24" t="s">
        <v>376</v>
      </c>
      <c r="L35" s="38">
        <v>120</v>
      </c>
      <c r="M35" s="30" t="e" cm="1">
        <f t="array" ref="M35">AVERAGEA(IF(ISNUMBER(E35:J35),E35:J35))</f>
        <v>#DIV/0!</v>
      </c>
      <c r="N35" s="30" t="str">
        <f t="shared" si="0"/>
        <v>عدد صحیح وارد نشده است</v>
      </c>
    </row>
    <row r="36" spans="2:14" ht="18.75" thickBot="1">
      <c r="B36" s="23">
        <v>31</v>
      </c>
      <c r="C36" s="25" t="s">
        <v>71</v>
      </c>
      <c r="D36" s="25" t="s">
        <v>170</v>
      </c>
      <c r="E36" s="26" t="s">
        <v>155</v>
      </c>
      <c r="F36" s="27"/>
      <c r="G36" s="28" t="s">
        <v>341</v>
      </c>
      <c r="H36" s="28"/>
      <c r="I36" s="29" t="s">
        <v>340</v>
      </c>
      <c r="J36" s="29"/>
      <c r="K36" s="24" t="s">
        <v>289</v>
      </c>
      <c r="L36" s="38">
        <v>100</v>
      </c>
      <c r="M36" s="30" t="e" cm="1">
        <f t="array" ref="M36">AVERAGEA(IF(ISNUMBER(E36:J36),E36:J36))</f>
        <v>#DIV/0!</v>
      </c>
      <c r="N36" s="30" t="str">
        <f t="shared" si="0"/>
        <v>عدد صحیح وارد نشده است</v>
      </c>
    </row>
    <row r="37" spans="2:14" ht="18.75" thickBot="1">
      <c r="B37" s="23">
        <v>32</v>
      </c>
      <c r="C37" s="25" t="s">
        <v>124</v>
      </c>
      <c r="D37" s="25" t="s">
        <v>170</v>
      </c>
      <c r="E37" s="26" t="s">
        <v>155</v>
      </c>
      <c r="F37" s="27"/>
      <c r="G37" s="28" t="s">
        <v>341</v>
      </c>
      <c r="H37" s="28"/>
      <c r="I37" s="29" t="s">
        <v>340</v>
      </c>
      <c r="J37" s="29"/>
      <c r="K37" s="24" t="s">
        <v>376</v>
      </c>
      <c r="L37" s="38">
        <v>120</v>
      </c>
      <c r="M37" s="30" t="e" cm="1">
        <f t="array" ref="M37">AVERAGEA(IF(ISNUMBER(E37:J37),E37:J37))</f>
        <v>#DIV/0!</v>
      </c>
      <c r="N37" s="30" t="str">
        <f t="shared" si="0"/>
        <v>عدد صحیح وارد نشده است</v>
      </c>
    </row>
    <row r="38" spans="2:14" ht="18.75" thickBot="1">
      <c r="B38" s="23">
        <v>33</v>
      </c>
      <c r="C38" s="25" t="s">
        <v>375</v>
      </c>
      <c r="D38" s="25" t="s">
        <v>114</v>
      </c>
      <c r="E38" s="26" t="s">
        <v>155</v>
      </c>
      <c r="F38" s="27"/>
      <c r="G38" s="28" t="s">
        <v>341</v>
      </c>
      <c r="H38" s="28"/>
      <c r="I38" s="29" t="s">
        <v>340</v>
      </c>
      <c r="J38" s="29"/>
      <c r="K38" s="24" t="s">
        <v>280</v>
      </c>
      <c r="L38" s="38">
        <v>3000</v>
      </c>
      <c r="M38" s="30" t="e" cm="1">
        <f t="array" ref="M38">AVERAGEA(IF(ISNUMBER(E38:J38),E38:J38))</f>
        <v>#DIV/0!</v>
      </c>
      <c r="N38" s="30" t="str">
        <f t="shared" si="0"/>
        <v>عدد صحیح وارد نشده است</v>
      </c>
    </row>
    <row r="39" spans="2:14" ht="18.75" thickBot="1">
      <c r="B39" s="23">
        <v>34</v>
      </c>
      <c r="C39" s="25" t="s">
        <v>8</v>
      </c>
      <c r="D39" s="25" t="s">
        <v>116</v>
      </c>
      <c r="E39" s="26" t="s">
        <v>162</v>
      </c>
      <c r="F39" s="27"/>
      <c r="G39" s="28" t="s">
        <v>355</v>
      </c>
      <c r="H39" s="28"/>
      <c r="I39" s="29" t="s">
        <v>364</v>
      </c>
      <c r="J39" s="29"/>
      <c r="K39" s="24" t="s">
        <v>271</v>
      </c>
      <c r="L39" s="38">
        <v>250</v>
      </c>
      <c r="M39" s="30" t="e" cm="1">
        <f t="array" ref="M39">AVERAGEA(IF(ISNUMBER(E39:J39),E39:J39))</f>
        <v>#DIV/0!</v>
      </c>
      <c r="N39" s="30" t="str">
        <f t="shared" si="0"/>
        <v>عدد صحیح وارد نشده است</v>
      </c>
    </row>
    <row r="40" spans="2:14" ht="18.75" thickBot="1">
      <c r="B40" s="23">
        <v>35</v>
      </c>
      <c r="C40" s="25" t="s">
        <v>374</v>
      </c>
      <c r="D40" s="25" t="s">
        <v>116</v>
      </c>
      <c r="E40" s="26" t="s">
        <v>162</v>
      </c>
      <c r="F40" s="27"/>
      <c r="G40" s="28" t="s">
        <v>355</v>
      </c>
      <c r="H40" s="28"/>
      <c r="I40" s="29" t="s">
        <v>364</v>
      </c>
      <c r="J40" s="29"/>
      <c r="K40" s="24" t="s">
        <v>259</v>
      </c>
      <c r="L40" s="38">
        <v>100</v>
      </c>
      <c r="M40" s="30" t="e" cm="1">
        <f t="array" ref="M40">AVERAGEA(IF(ISNUMBER(E40:J40),E40:J40))</f>
        <v>#DIV/0!</v>
      </c>
      <c r="N40" s="30" t="str">
        <f t="shared" si="0"/>
        <v>عدد صحیح وارد نشده است</v>
      </c>
    </row>
    <row r="41" spans="2:14" ht="18.75" thickBot="1">
      <c r="B41" s="23">
        <v>36</v>
      </c>
      <c r="C41" s="25" t="s">
        <v>9</v>
      </c>
      <c r="D41" s="25" t="s">
        <v>170</v>
      </c>
      <c r="E41" s="26" t="s">
        <v>155</v>
      </c>
      <c r="F41" s="27"/>
      <c r="G41" s="28" t="s">
        <v>341</v>
      </c>
      <c r="H41" s="28"/>
      <c r="I41" s="29" t="s">
        <v>340</v>
      </c>
      <c r="J41" s="29"/>
      <c r="K41" s="24" t="s">
        <v>373</v>
      </c>
      <c r="L41" s="38">
        <v>170</v>
      </c>
      <c r="M41" s="30" t="e" cm="1">
        <f t="array" ref="M41">AVERAGEA(IF(ISNUMBER(E41:J41),E41:J41))</f>
        <v>#DIV/0!</v>
      </c>
      <c r="N41" s="30" t="str">
        <f t="shared" si="0"/>
        <v>عدد صحیح وارد نشده است</v>
      </c>
    </row>
    <row r="42" spans="2:14" ht="18.75" thickBot="1">
      <c r="B42" s="23">
        <v>37</v>
      </c>
      <c r="C42" s="25" t="s">
        <v>372</v>
      </c>
      <c r="D42" s="25" t="s">
        <v>114</v>
      </c>
      <c r="E42" s="26" t="s">
        <v>159</v>
      </c>
      <c r="F42" s="27"/>
      <c r="G42" s="28" t="s">
        <v>353</v>
      </c>
      <c r="H42" s="28"/>
      <c r="I42" s="29" t="s">
        <v>371</v>
      </c>
      <c r="J42" s="29"/>
      <c r="K42" s="24" t="s">
        <v>370</v>
      </c>
      <c r="L42" s="38">
        <v>800</v>
      </c>
      <c r="M42" s="30" t="e" cm="1">
        <f t="array" ref="M42">AVERAGEA(IF(ISNUMBER(E42:J42),E42:J42))</f>
        <v>#DIV/0!</v>
      </c>
      <c r="N42" s="30" t="str">
        <f t="shared" si="0"/>
        <v>عدد صحیح وارد نشده است</v>
      </c>
    </row>
    <row r="43" spans="2:14" ht="18.75" thickBot="1">
      <c r="B43" s="23">
        <v>38</v>
      </c>
      <c r="C43" s="25" t="s">
        <v>138</v>
      </c>
      <c r="D43" s="25" t="s">
        <v>342</v>
      </c>
      <c r="E43" s="26"/>
      <c r="F43" s="27"/>
      <c r="G43" s="28" t="s">
        <v>427</v>
      </c>
      <c r="H43" s="28" t="s">
        <v>427</v>
      </c>
      <c r="I43" s="29" t="s">
        <v>427</v>
      </c>
      <c r="J43" s="29" t="s">
        <v>427</v>
      </c>
      <c r="K43" s="24" t="s">
        <v>369</v>
      </c>
      <c r="L43" s="38">
        <v>500</v>
      </c>
      <c r="M43" s="30" t="e" cm="1">
        <f t="array" ref="M43">AVERAGEA(IF(ISNUMBER(E43:J43),E43:J43))</f>
        <v>#DIV/0!</v>
      </c>
      <c r="N43" s="30" t="str">
        <f t="shared" si="0"/>
        <v>عدد صحیح وارد نشده است</v>
      </c>
    </row>
    <row r="44" spans="2:14" ht="18.75" thickBot="1">
      <c r="B44" s="23">
        <v>39</v>
      </c>
      <c r="C44" s="25" t="s">
        <v>22</v>
      </c>
      <c r="D44" s="25" t="s">
        <v>342</v>
      </c>
      <c r="E44" s="26"/>
      <c r="F44" s="27"/>
      <c r="G44" s="28" t="s">
        <v>427</v>
      </c>
      <c r="H44" s="28" t="s">
        <v>427</v>
      </c>
      <c r="I44" s="29" t="s">
        <v>427</v>
      </c>
      <c r="J44" s="29" t="s">
        <v>427</v>
      </c>
      <c r="K44" s="24" t="s">
        <v>289</v>
      </c>
      <c r="L44" s="38">
        <v>100</v>
      </c>
      <c r="M44" s="30" t="e" cm="1">
        <f t="array" ref="M44">AVERAGEA(IF(ISNUMBER(E44:J44),E44:J44))</f>
        <v>#DIV/0!</v>
      </c>
      <c r="N44" s="30" t="str">
        <f t="shared" si="0"/>
        <v>عدد صحیح وارد نشده است</v>
      </c>
    </row>
    <row r="45" spans="2:14" ht="18.75" thickBot="1">
      <c r="B45" s="23">
        <v>40</v>
      </c>
      <c r="C45" s="25" t="s">
        <v>125</v>
      </c>
      <c r="D45" s="25" t="s">
        <v>169</v>
      </c>
      <c r="E45" s="26" t="s">
        <v>155</v>
      </c>
      <c r="F45" s="27"/>
      <c r="G45" s="28" t="s">
        <v>341</v>
      </c>
      <c r="H45" s="28"/>
      <c r="I45" s="29" t="s">
        <v>340</v>
      </c>
      <c r="J45" s="29"/>
      <c r="K45" s="24" t="s">
        <v>368</v>
      </c>
      <c r="L45" s="38">
        <v>65</v>
      </c>
      <c r="M45" s="30" t="e" cm="1">
        <f t="array" ref="M45">AVERAGEA(IF(ISNUMBER(E45:J45),E45:J45))</f>
        <v>#DIV/0!</v>
      </c>
      <c r="N45" s="30" t="str">
        <f t="shared" si="0"/>
        <v>عدد صحیح وارد نشده است</v>
      </c>
    </row>
    <row r="46" spans="2:14" ht="18.75" thickBot="1">
      <c r="B46" s="23">
        <v>41</v>
      </c>
      <c r="C46" s="25" t="s">
        <v>131</v>
      </c>
      <c r="D46" s="25" t="s">
        <v>169</v>
      </c>
      <c r="E46" s="26" t="s">
        <v>155</v>
      </c>
      <c r="F46" s="27"/>
      <c r="G46" s="28" t="s">
        <v>341</v>
      </c>
      <c r="H46" s="28"/>
      <c r="I46" s="29" t="s">
        <v>340</v>
      </c>
      <c r="J46" s="29"/>
      <c r="K46" s="24" t="s">
        <v>368</v>
      </c>
      <c r="L46" s="38">
        <v>65</v>
      </c>
      <c r="M46" s="30" t="e" cm="1">
        <f t="array" ref="M46">AVERAGEA(IF(ISNUMBER(E46:J46),E46:J46))</f>
        <v>#DIV/0!</v>
      </c>
      <c r="N46" s="30" t="str">
        <f t="shared" si="0"/>
        <v>عدد صحیح وارد نشده است</v>
      </c>
    </row>
    <row r="47" spans="2:14" ht="18.75" thickBot="1">
      <c r="B47" s="23">
        <v>42</v>
      </c>
      <c r="C47" s="25" t="s">
        <v>23</v>
      </c>
      <c r="D47" s="25" t="s">
        <v>169</v>
      </c>
      <c r="E47" s="26" t="s">
        <v>155</v>
      </c>
      <c r="F47" s="27"/>
      <c r="G47" s="28" t="s">
        <v>341</v>
      </c>
      <c r="H47" s="28"/>
      <c r="I47" s="29" t="s">
        <v>340</v>
      </c>
      <c r="J47" s="29"/>
      <c r="K47" s="24" t="s">
        <v>368</v>
      </c>
      <c r="L47" s="38">
        <v>65</v>
      </c>
      <c r="M47" s="30" t="e" cm="1">
        <f t="array" ref="M47">AVERAGEA(IF(ISNUMBER(E47:J47),E47:J47))</f>
        <v>#DIV/0!</v>
      </c>
      <c r="N47" s="30" t="str">
        <f t="shared" si="0"/>
        <v>عدد صحیح وارد نشده است</v>
      </c>
    </row>
    <row r="48" spans="2:14" ht="18.75" thickBot="1">
      <c r="B48" s="23">
        <v>43</v>
      </c>
      <c r="C48" s="25" t="s">
        <v>132</v>
      </c>
      <c r="D48" s="25" t="s">
        <v>117</v>
      </c>
      <c r="E48" s="26" t="s">
        <v>163</v>
      </c>
      <c r="F48" s="27"/>
      <c r="G48" s="28" t="s">
        <v>367</v>
      </c>
      <c r="H48" s="28"/>
      <c r="I48" s="29" t="s">
        <v>366</v>
      </c>
      <c r="J48" s="29"/>
      <c r="K48" s="24" t="s">
        <v>277</v>
      </c>
      <c r="L48" s="38">
        <v>2000</v>
      </c>
      <c r="M48" s="30" t="e" cm="1">
        <f t="array" ref="M48">AVERAGEA(IF(ISNUMBER(E48:J48),E48:J48))</f>
        <v>#DIV/0!</v>
      </c>
      <c r="N48" s="30" t="str">
        <f t="shared" si="0"/>
        <v>عدد صحیح وارد نشده است</v>
      </c>
    </row>
    <row r="49" spans="2:14" ht="18.75" thickBot="1">
      <c r="B49" s="23">
        <v>44</v>
      </c>
      <c r="C49" s="25" t="s">
        <v>365</v>
      </c>
      <c r="D49" s="25" t="s">
        <v>116</v>
      </c>
      <c r="E49" s="26" t="s">
        <v>162</v>
      </c>
      <c r="F49" s="27"/>
      <c r="G49" s="28" t="s">
        <v>355</v>
      </c>
      <c r="H49" s="28"/>
      <c r="I49" s="29" t="s">
        <v>303</v>
      </c>
      <c r="J49" s="29"/>
      <c r="K49" s="24" t="s">
        <v>238</v>
      </c>
      <c r="L49" s="38">
        <v>500</v>
      </c>
      <c r="M49" s="30" t="e" cm="1">
        <f t="array" ref="M49">AVERAGEA(IF(ISNUMBER(E49:J49),E49:J49))</f>
        <v>#DIV/0!</v>
      </c>
      <c r="N49" s="30" t="str">
        <f t="shared" si="0"/>
        <v>عدد صحیح وارد نشده است</v>
      </c>
    </row>
    <row r="50" spans="2:14" ht="18.75" thickBot="1">
      <c r="B50" s="23">
        <v>45</v>
      </c>
      <c r="C50" s="25" t="s">
        <v>10</v>
      </c>
      <c r="D50" s="25" t="s">
        <v>193</v>
      </c>
      <c r="E50" s="26" t="s">
        <v>162</v>
      </c>
      <c r="F50" s="27"/>
      <c r="G50" s="28" t="s">
        <v>355</v>
      </c>
      <c r="H50" s="28"/>
      <c r="I50" s="29" t="s">
        <v>364</v>
      </c>
      <c r="J50" s="29"/>
      <c r="K50" s="24" t="s">
        <v>363</v>
      </c>
      <c r="L50" s="38">
        <v>160</v>
      </c>
      <c r="M50" s="30" t="e" cm="1">
        <f t="array" ref="M50">AVERAGEA(IF(ISNUMBER(E50:J50),E50:J50))</f>
        <v>#DIV/0!</v>
      </c>
      <c r="N50" s="30" t="str">
        <f t="shared" si="0"/>
        <v>عدد صحیح وارد نشده است</v>
      </c>
    </row>
    <row r="51" spans="2:14" ht="23.25" thickBot="1">
      <c r="B51" s="50" t="s">
        <v>362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2:14" ht="18.75" thickBot="1">
      <c r="B52" s="23">
        <v>46</v>
      </c>
      <c r="C52" s="25" t="s">
        <v>99</v>
      </c>
      <c r="D52" s="25" t="s">
        <v>342</v>
      </c>
      <c r="E52" s="26" t="s">
        <v>163</v>
      </c>
      <c r="F52" s="27"/>
      <c r="G52" s="28" t="s">
        <v>361</v>
      </c>
      <c r="H52" s="28"/>
      <c r="I52" s="29" t="s">
        <v>360</v>
      </c>
      <c r="J52" s="29"/>
      <c r="K52" s="24" t="s">
        <v>359</v>
      </c>
      <c r="L52" s="38">
        <v>6000</v>
      </c>
      <c r="M52" s="30" t="e" cm="1">
        <f t="array" ref="M52">AVERAGEA(IF(ISNUMBER(E52:J52),E52:J52))</f>
        <v>#DIV/0!</v>
      </c>
      <c r="N52" s="30" t="str">
        <f t="shared" si="0"/>
        <v>عدد صحیح وارد نشده است</v>
      </c>
    </row>
    <row r="53" spans="2:14" ht="18.75" thickBot="1">
      <c r="B53" s="23">
        <v>47</v>
      </c>
      <c r="C53" s="25" t="s">
        <v>62</v>
      </c>
      <c r="D53" s="25" t="s">
        <v>170</v>
      </c>
      <c r="E53" s="26" t="s">
        <v>155</v>
      </c>
      <c r="F53" s="27"/>
      <c r="G53" s="28" t="s">
        <v>341</v>
      </c>
      <c r="H53" s="28"/>
      <c r="I53" s="29" t="s">
        <v>340</v>
      </c>
      <c r="J53" s="29"/>
      <c r="K53" s="24" t="s">
        <v>358</v>
      </c>
      <c r="L53" s="38">
        <v>200</v>
      </c>
      <c r="M53" s="30" t="e" cm="1">
        <f t="array" ref="M53">AVERAGEA(IF(ISNUMBER(E53:J53),E53:J53))</f>
        <v>#DIV/0!</v>
      </c>
      <c r="N53" s="30" t="str">
        <f t="shared" si="0"/>
        <v>عدد صحیح وارد نشده است</v>
      </c>
    </row>
    <row r="54" spans="2:14" ht="18.75" thickBot="1">
      <c r="B54" s="23">
        <v>48</v>
      </c>
      <c r="C54" s="25" t="s">
        <v>136</v>
      </c>
      <c r="D54" s="25" t="s">
        <v>164</v>
      </c>
      <c r="E54" s="26" t="s">
        <v>155</v>
      </c>
      <c r="F54" s="27"/>
      <c r="G54" s="28" t="s">
        <v>341</v>
      </c>
      <c r="H54" s="28"/>
      <c r="I54" s="29" t="s">
        <v>340</v>
      </c>
      <c r="J54" s="29"/>
      <c r="K54" s="24" t="s">
        <v>337</v>
      </c>
      <c r="L54" s="38">
        <v>1200</v>
      </c>
      <c r="M54" s="30" t="e" cm="1">
        <f t="array" ref="M54">AVERAGEA(IF(ISNUMBER(E54:J54),E54:J54))</f>
        <v>#DIV/0!</v>
      </c>
      <c r="N54" s="30" t="str">
        <f t="shared" si="0"/>
        <v>عدد صحیح وارد نشده است</v>
      </c>
    </row>
    <row r="55" spans="2:14" ht="18.75" thickBot="1">
      <c r="B55" s="23">
        <v>49</v>
      </c>
      <c r="C55" s="25" t="s">
        <v>134</v>
      </c>
      <c r="D55" s="25" t="s">
        <v>165</v>
      </c>
      <c r="E55" s="26" t="s">
        <v>155</v>
      </c>
      <c r="F55" s="27"/>
      <c r="G55" s="28" t="s">
        <v>341</v>
      </c>
      <c r="H55" s="28"/>
      <c r="I55" s="29" t="s">
        <v>340</v>
      </c>
      <c r="J55" s="29"/>
      <c r="K55" s="24" t="s">
        <v>357</v>
      </c>
      <c r="L55" s="38">
        <v>700</v>
      </c>
      <c r="M55" s="30" t="e" cm="1">
        <f t="array" ref="M55">AVERAGEA(IF(ISNUMBER(E55:J55),E55:J55))</f>
        <v>#DIV/0!</v>
      </c>
      <c r="N55" s="30" t="str">
        <f t="shared" si="0"/>
        <v>عدد صحیح وارد نشده است</v>
      </c>
    </row>
    <row r="56" spans="2:14" ht="18.75" thickBot="1">
      <c r="B56" s="23">
        <v>50</v>
      </c>
      <c r="C56" s="25" t="s">
        <v>356</v>
      </c>
      <c r="D56" s="25" t="s">
        <v>116</v>
      </c>
      <c r="E56" s="26" t="s">
        <v>162</v>
      </c>
      <c r="F56" s="27"/>
      <c r="G56" s="28" t="s">
        <v>355</v>
      </c>
      <c r="H56" s="28"/>
      <c r="I56" s="29" t="s">
        <v>303</v>
      </c>
      <c r="J56" s="29"/>
      <c r="K56" s="24" t="s">
        <v>351</v>
      </c>
      <c r="L56" s="38">
        <v>240</v>
      </c>
      <c r="M56" s="30" t="e" cm="1">
        <f t="array" ref="M56">AVERAGEA(IF(ISNUMBER(E56:J56),E56:J56))</f>
        <v>#DIV/0!</v>
      </c>
      <c r="N56" s="30" t="str">
        <f t="shared" si="0"/>
        <v>عدد صحیح وارد نشده است</v>
      </c>
    </row>
    <row r="57" spans="2:14" ht="18.75" thickBot="1">
      <c r="B57" s="23">
        <v>51</v>
      </c>
      <c r="C57" s="25" t="s">
        <v>354</v>
      </c>
      <c r="D57" s="25" t="s">
        <v>114</v>
      </c>
      <c r="E57" s="26" t="s">
        <v>159</v>
      </c>
      <c r="F57" s="27"/>
      <c r="G57" s="28" t="s">
        <v>353</v>
      </c>
      <c r="H57" s="28"/>
      <c r="I57" s="29" t="s">
        <v>352</v>
      </c>
      <c r="J57" s="29"/>
      <c r="K57" s="24" t="s">
        <v>351</v>
      </c>
      <c r="L57" s="38">
        <v>240</v>
      </c>
      <c r="M57" s="30" t="e" cm="1">
        <f t="array" ref="M57">AVERAGEA(IF(ISNUMBER(E57:J57),E57:J57))</f>
        <v>#DIV/0!</v>
      </c>
      <c r="N57" s="30" t="str">
        <f t="shared" si="0"/>
        <v>عدد صحیح وارد نشده است</v>
      </c>
    </row>
    <row r="58" spans="2:14" ht="18.75" thickBot="1">
      <c r="B58" s="23">
        <v>52</v>
      </c>
      <c r="C58" s="25" t="s">
        <v>350</v>
      </c>
      <c r="D58" s="25" t="s">
        <v>114</v>
      </c>
      <c r="E58" s="26" t="s">
        <v>154</v>
      </c>
      <c r="F58" s="27"/>
      <c r="G58" s="28" t="s">
        <v>349</v>
      </c>
      <c r="H58" s="28"/>
      <c r="I58" s="29" t="s">
        <v>348</v>
      </c>
      <c r="J58" s="29"/>
      <c r="K58" s="24" t="s">
        <v>277</v>
      </c>
      <c r="L58" s="38">
        <v>2000</v>
      </c>
      <c r="M58" s="30" t="e" cm="1">
        <f t="array" ref="M58">AVERAGEA(IF(ISNUMBER(E58:J58),E58:J58))</f>
        <v>#DIV/0!</v>
      </c>
      <c r="N58" s="30" t="str">
        <f t="shared" si="0"/>
        <v>عدد صحیح وارد نشده است</v>
      </c>
    </row>
    <row r="59" spans="2:14" ht="18.75" thickBot="1">
      <c r="B59" s="23">
        <v>53</v>
      </c>
      <c r="C59" s="25" t="s">
        <v>110</v>
      </c>
      <c r="D59" s="25" t="s">
        <v>164</v>
      </c>
      <c r="E59" s="26" t="s">
        <v>154</v>
      </c>
      <c r="F59" s="27"/>
      <c r="G59" s="28" t="s">
        <v>349</v>
      </c>
      <c r="H59" s="28"/>
      <c r="I59" s="29" t="s">
        <v>348</v>
      </c>
      <c r="J59" s="29"/>
      <c r="K59" s="24" t="s">
        <v>347</v>
      </c>
      <c r="L59" s="38">
        <v>180</v>
      </c>
      <c r="M59" s="30" t="e" cm="1">
        <f t="array" ref="M59">AVERAGEA(IF(ISNUMBER(E59:J59),E59:J59))</f>
        <v>#DIV/0!</v>
      </c>
      <c r="N59" s="30" t="str">
        <f t="shared" si="0"/>
        <v>عدد صحیح وارد نشده است</v>
      </c>
    </row>
    <row r="60" spans="2:14" ht="18.75" thickBot="1">
      <c r="B60" s="23">
        <v>54</v>
      </c>
      <c r="C60" s="25" t="s">
        <v>95</v>
      </c>
      <c r="D60" s="25" t="s">
        <v>172</v>
      </c>
      <c r="E60" s="26" t="s">
        <v>154</v>
      </c>
      <c r="F60" s="27"/>
      <c r="G60" s="28" t="s">
        <v>346</v>
      </c>
      <c r="H60" s="28"/>
      <c r="I60" s="29" t="s">
        <v>345</v>
      </c>
      <c r="J60" s="29"/>
      <c r="K60" s="24" t="s">
        <v>258</v>
      </c>
      <c r="L60" s="38">
        <v>200</v>
      </c>
      <c r="M60" s="30" t="e" cm="1">
        <f t="array" ref="M60">AVERAGEA(IF(ISNUMBER(E60:J60),E60:J60))</f>
        <v>#DIV/0!</v>
      </c>
      <c r="N60" s="30" t="str">
        <f t="shared" si="0"/>
        <v>عدد صحیح وارد نشده است</v>
      </c>
    </row>
    <row r="61" spans="2:14" ht="18.75" thickBot="1">
      <c r="B61" s="23">
        <v>55</v>
      </c>
      <c r="C61" s="25" t="s">
        <v>137</v>
      </c>
      <c r="D61" s="25" t="s">
        <v>170</v>
      </c>
      <c r="E61" s="26" t="s">
        <v>154</v>
      </c>
      <c r="F61" s="27"/>
      <c r="G61" s="28" t="s">
        <v>346</v>
      </c>
      <c r="H61" s="28"/>
      <c r="I61" s="29" t="s">
        <v>345</v>
      </c>
      <c r="J61" s="29"/>
      <c r="K61" s="24" t="s">
        <v>344</v>
      </c>
      <c r="L61" s="38">
        <v>60</v>
      </c>
      <c r="M61" s="30" t="e" cm="1">
        <f t="array" ref="M61">AVERAGEA(IF(ISNUMBER(E61:J61),E61:J61))</f>
        <v>#DIV/0!</v>
      </c>
      <c r="N61" s="30" t="str">
        <f t="shared" si="0"/>
        <v>عدد صحیح وارد نشده است</v>
      </c>
    </row>
    <row r="62" spans="2:14" ht="18.75" thickBot="1">
      <c r="B62" s="23">
        <v>56</v>
      </c>
      <c r="C62" s="25" t="s">
        <v>63</v>
      </c>
      <c r="D62" s="25" t="s">
        <v>164</v>
      </c>
      <c r="E62" s="26" t="s">
        <v>155</v>
      </c>
      <c r="F62" s="27"/>
      <c r="G62" s="28" t="s">
        <v>341</v>
      </c>
      <c r="H62" s="28"/>
      <c r="I62" s="29" t="s">
        <v>340</v>
      </c>
      <c r="J62" s="29"/>
      <c r="K62" s="24" t="s">
        <v>343</v>
      </c>
      <c r="L62" s="38">
        <v>80</v>
      </c>
      <c r="M62" s="30" t="e" cm="1">
        <f t="array" ref="M62">AVERAGEA(IF(ISNUMBER(E62:J62),E62:J62))</f>
        <v>#DIV/0!</v>
      </c>
      <c r="N62" s="30" t="str">
        <f t="shared" si="0"/>
        <v>عدد صحیح وارد نشده است</v>
      </c>
    </row>
    <row r="63" spans="2:14" ht="18.75" thickBot="1">
      <c r="B63" s="23">
        <v>57</v>
      </c>
      <c r="C63" s="25" t="s">
        <v>64</v>
      </c>
      <c r="D63" s="25" t="s">
        <v>342</v>
      </c>
      <c r="E63" s="26" t="s">
        <v>155</v>
      </c>
      <c r="F63" s="27"/>
      <c r="G63" s="28" t="s">
        <v>341</v>
      </c>
      <c r="H63" s="28"/>
      <c r="I63" s="29" t="s">
        <v>340</v>
      </c>
      <c r="J63" s="29"/>
      <c r="K63" s="24" t="s">
        <v>339</v>
      </c>
      <c r="L63" s="38">
        <v>90</v>
      </c>
      <c r="M63" s="30" t="e" cm="1">
        <f t="array" ref="M63">AVERAGEA(IF(ISNUMBER(E63:J63),E63:J63))</f>
        <v>#DIV/0!</v>
      </c>
      <c r="N63" s="30" t="str">
        <f t="shared" si="0"/>
        <v>عدد صحیح وارد نشده است</v>
      </c>
    </row>
    <row r="64" spans="2:14" ht="18.75" thickBot="1">
      <c r="B64" s="23">
        <v>58</v>
      </c>
      <c r="C64" s="25" t="s">
        <v>100</v>
      </c>
      <c r="D64" s="25" t="s">
        <v>171</v>
      </c>
      <c r="E64" s="26"/>
      <c r="F64" s="27"/>
      <c r="G64" s="28" t="s">
        <v>427</v>
      </c>
      <c r="H64" s="28" t="s">
        <v>427</v>
      </c>
      <c r="I64" s="29" t="s">
        <v>427</v>
      </c>
      <c r="J64" s="29" t="s">
        <v>427</v>
      </c>
      <c r="K64" s="24" t="s">
        <v>338</v>
      </c>
      <c r="L64" s="38">
        <v>10400</v>
      </c>
      <c r="M64" s="30" t="e" cm="1">
        <f t="array" ref="M64">AVERAGEA(IF(ISNUMBER(E64:J64),E64:J64))</f>
        <v>#DIV/0!</v>
      </c>
      <c r="N64" s="30" t="str">
        <f t="shared" si="0"/>
        <v>عدد صحیح وارد نشده است</v>
      </c>
    </row>
    <row r="65" spans="2:14" ht="18.75" thickBot="1">
      <c r="B65" s="23">
        <v>59</v>
      </c>
      <c r="C65" s="25" t="s">
        <v>65</v>
      </c>
      <c r="D65" s="25" t="s">
        <v>123</v>
      </c>
      <c r="E65" s="26"/>
      <c r="F65" s="27"/>
      <c r="G65" s="28" t="s">
        <v>427</v>
      </c>
      <c r="H65" s="28" t="s">
        <v>427</v>
      </c>
      <c r="I65" s="29" t="s">
        <v>427</v>
      </c>
      <c r="J65" s="29" t="s">
        <v>427</v>
      </c>
      <c r="K65" s="24" t="s">
        <v>337</v>
      </c>
      <c r="L65" s="38">
        <v>1200</v>
      </c>
      <c r="M65" s="30" t="e" cm="1">
        <f t="array" ref="M65">AVERAGEA(IF(ISNUMBER(E65:J65),E65:J65))</f>
        <v>#DIV/0!</v>
      </c>
      <c r="N65" s="30" t="str">
        <f t="shared" si="0"/>
        <v>عدد صحیح وارد نشده است</v>
      </c>
    </row>
    <row r="66" spans="2:14" ht="18.75" thickBot="1">
      <c r="B66" s="23">
        <v>60</v>
      </c>
      <c r="C66" s="25" t="s">
        <v>336</v>
      </c>
      <c r="D66" s="25" t="s">
        <v>115</v>
      </c>
      <c r="E66" s="26" t="s">
        <v>173</v>
      </c>
      <c r="F66" s="27"/>
      <c r="G66" s="28" t="s">
        <v>330</v>
      </c>
      <c r="H66" s="28"/>
      <c r="I66" s="29" t="s">
        <v>335</v>
      </c>
      <c r="J66" s="29"/>
      <c r="K66" s="24" t="s">
        <v>332</v>
      </c>
      <c r="L66" s="38">
        <v>30000</v>
      </c>
      <c r="M66" s="30" t="e" cm="1">
        <f t="array" ref="M66">AVERAGEA(IF(ISNUMBER(E66:J66),E66:J66))</f>
        <v>#DIV/0!</v>
      </c>
      <c r="N66" s="30" t="str">
        <f t="shared" si="0"/>
        <v>عدد صحیح وارد نشده است</v>
      </c>
    </row>
    <row r="67" spans="2:14" ht="18.75" thickBot="1">
      <c r="B67" s="23">
        <v>61</v>
      </c>
      <c r="C67" s="25" t="s">
        <v>11</v>
      </c>
      <c r="D67" s="25" t="s">
        <v>115</v>
      </c>
      <c r="E67" s="26" t="s">
        <v>174</v>
      </c>
      <c r="F67" s="27"/>
      <c r="G67" s="28" t="s">
        <v>334</v>
      </c>
      <c r="H67" s="28"/>
      <c r="I67" s="29" t="s">
        <v>333</v>
      </c>
      <c r="J67" s="29"/>
      <c r="K67" s="24" t="s">
        <v>332</v>
      </c>
      <c r="L67" s="38">
        <v>30000</v>
      </c>
      <c r="M67" s="30" t="e" cm="1">
        <f t="array" ref="M67">AVERAGEA(IF(ISNUMBER(E67:J67),E67:J67))</f>
        <v>#DIV/0!</v>
      </c>
      <c r="N67" s="30" t="str">
        <f t="shared" si="0"/>
        <v>عدد صحیح وارد نشده است</v>
      </c>
    </row>
    <row r="68" spans="2:14" ht="18.75" thickBot="1">
      <c r="B68" s="23">
        <v>62</v>
      </c>
      <c r="C68" s="25" t="s">
        <v>66</v>
      </c>
      <c r="D68" s="25" t="s">
        <v>114</v>
      </c>
      <c r="E68" s="26" t="s">
        <v>331</v>
      </c>
      <c r="F68" s="27"/>
      <c r="G68" s="28" t="s">
        <v>330</v>
      </c>
      <c r="H68" s="28"/>
      <c r="I68" s="29" t="s">
        <v>329</v>
      </c>
      <c r="J68" s="29"/>
      <c r="K68" s="24" t="s">
        <v>261</v>
      </c>
      <c r="L68" s="38">
        <v>1000</v>
      </c>
      <c r="M68" s="30" t="e" cm="1">
        <f t="array" ref="M68">AVERAGEA(IF(ISNUMBER(E68:J68),E68:J68))</f>
        <v>#DIV/0!</v>
      </c>
      <c r="N68" s="30" t="str">
        <f t="shared" si="0"/>
        <v>عدد صحیح وارد نشده است</v>
      </c>
    </row>
    <row r="69" spans="2:14" ht="18.75" thickBot="1">
      <c r="B69" s="23">
        <v>63</v>
      </c>
      <c r="C69" s="25" t="s">
        <v>98</v>
      </c>
      <c r="D69" s="25" t="s">
        <v>328</v>
      </c>
      <c r="E69" s="26" t="s">
        <v>176</v>
      </c>
      <c r="F69" s="27"/>
      <c r="G69" s="28" t="s">
        <v>327</v>
      </c>
      <c r="H69" s="28"/>
      <c r="I69" s="29" t="s">
        <v>326</v>
      </c>
      <c r="J69" s="29"/>
      <c r="K69" s="24" t="s">
        <v>273</v>
      </c>
      <c r="L69" s="38">
        <v>7000</v>
      </c>
      <c r="M69" s="30" t="e" cm="1">
        <f t="array" ref="M69">AVERAGEA(IF(ISNUMBER(E69:J69),E69:J69))</f>
        <v>#DIV/0!</v>
      </c>
      <c r="N69" s="30" t="str">
        <f t="shared" si="0"/>
        <v>عدد صحیح وارد نشده است</v>
      </c>
    </row>
    <row r="70" spans="2:14" ht="18.75" thickBot="1">
      <c r="B70" s="23">
        <v>64</v>
      </c>
      <c r="C70" s="25" t="s">
        <v>177</v>
      </c>
      <c r="D70" s="25" t="s">
        <v>115</v>
      </c>
      <c r="E70" s="26" t="s">
        <v>325</v>
      </c>
      <c r="F70" s="27"/>
      <c r="G70" s="28" t="s">
        <v>324</v>
      </c>
      <c r="H70" s="28"/>
      <c r="I70" s="29" t="s">
        <v>307</v>
      </c>
      <c r="J70" s="29"/>
      <c r="K70" s="24" t="s">
        <v>273</v>
      </c>
      <c r="L70" s="38">
        <v>7000</v>
      </c>
      <c r="M70" s="30" t="e" cm="1">
        <f t="array" ref="M70">AVERAGEA(IF(ISNUMBER(E70:J70),E70:J70))</f>
        <v>#DIV/0!</v>
      </c>
      <c r="N70" s="30" t="str">
        <f t="shared" si="0"/>
        <v>عدد صحیح وارد نشده است</v>
      </c>
    </row>
    <row r="71" spans="2:14" ht="18.75" thickBot="1">
      <c r="B71" s="23">
        <v>65</v>
      </c>
      <c r="C71" s="25" t="s">
        <v>139</v>
      </c>
      <c r="D71" s="25" t="s">
        <v>115</v>
      </c>
      <c r="E71" s="26" t="s">
        <v>178</v>
      </c>
      <c r="F71" s="27"/>
      <c r="G71" s="28" t="s">
        <v>323</v>
      </c>
      <c r="H71" s="28"/>
      <c r="I71" s="29" t="s">
        <v>322</v>
      </c>
      <c r="J71" s="29"/>
      <c r="K71" s="24" t="s">
        <v>321</v>
      </c>
      <c r="L71" s="38">
        <v>45000</v>
      </c>
      <c r="M71" s="30" t="e" cm="1">
        <f t="array" ref="M71">AVERAGEA(IF(ISNUMBER(E71:J71),E71:J71))</f>
        <v>#DIV/0!</v>
      </c>
      <c r="N71" s="30" t="str">
        <f t="shared" si="0"/>
        <v>عدد صحیح وارد نشده است</v>
      </c>
    </row>
    <row r="72" spans="2:14" ht="18.75" thickBot="1">
      <c r="B72" s="23">
        <v>66</v>
      </c>
      <c r="C72" s="25" t="s">
        <v>43</v>
      </c>
      <c r="D72" s="25" t="s">
        <v>115</v>
      </c>
      <c r="E72" s="26" t="s">
        <v>179</v>
      </c>
      <c r="F72" s="27"/>
      <c r="G72" s="28" t="s">
        <v>320</v>
      </c>
      <c r="H72" s="28"/>
      <c r="I72" s="29" t="s">
        <v>319</v>
      </c>
      <c r="J72" s="29"/>
      <c r="K72" s="24" t="s">
        <v>256</v>
      </c>
      <c r="L72" s="38">
        <v>600</v>
      </c>
      <c r="M72" s="30" t="e" cm="1">
        <f t="array" ref="M72">AVERAGEA(IF(ISNUMBER(E72:J72),E72:J72))</f>
        <v>#DIV/0!</v>
      </c>
      <c r="N72" s="30" t="str">
        <f t="shared" si="0"/>
        <v>عدد صحیح وارد نشده است</v>
      </c>
    </row>
    <row r="73" spans="2:14" ht="18.75" thickBot="1">
      <c r="B73" s="23">
        <v>67</v>
      </c>
      <c r="C73" s="25" t="s">
        <v>44</v>
      </c>
      <c r="D73" s="25" t="s">
        <v>115</v>
      </c>
      <c r="E73" s="26" t="s">
        <v>179</v>
      </c>
      <c r="F73" s="27"/>
      <c r="G73" s="28" t="s">
        <v>320</v>
      </c>
      <c r="H73" s="28"/>
      <c r="I73" s="29" t="s">
        <v>319</v>
      </c>
      <c r="J73" s="29"/>
      <c r="K73" s="24" t="s">
        <v>256</v>
      </c>
      <c r="L73" s="38">
        <v>600</v>
      </c>
      <c r="M73" s="30" t="e" cm="1">
        <f t="array" ref="M73">AVERAGEA(IF(ISNUMBER(E73:J73),E73:J73))</f>
        <v>#DIV/0!</v>
      </c>
      <c r="N73" s="30" t="str">
        <f t="shared" si="0"/>
        <v>عدد صحیح وارد نشده است</v>
      </c>
    </row>
    <row r="74" spans="2:14" ht="18.75" thickBot="1">
      <c r="B74" s="23">
        <v>68</v>
      </c>
      <c r="C74" s="25" t="s">
        <v>77</v>
      </c>
      <c r="D74" s="25" t="s">
        <v>115</v>
      </c>
      <c r="E74" s="26" t="s">
        <v>179</v>
      </c>
      <c r="F74" s="27"/>
      <c r="G74" s="28" t="s">
        <v>320</v>
      </c>
      <c r="H74" s="28"/>
      <c r="I74" s="29" t="s">
        <v>319</v>
      </c>
      <c r="J74" s="29"/>
      <c r="K74" s="24" t="s">
        <v>238</v>
      </c>
      <c r="L74" s="38">
        <v>500</v>
      </c>
      <c r="M74" s="30" t="e" cm="1">
        <f t="array" ref="M74">AVERAGEA(IF(ISNUMBER(E74:J74),E74:J74))</f>
        <v>#DIV/0!</v>
      </c>
      <c r="N74" s="30" t="str">
        <f t="shared" si="0"/>
        <v>عدد صحیح وارد نشده است</v>
      </c>
    </row>
    <row r="75" spans="2:14" ht="18.75" thickBot="1">
      <c r="B75" s="23">
        <v>69</v>
      </c>
      <c r="C75" s="25" t="s">
        <v>78</v>
      </c>
      <c r="D75" s="25" t="s">
        <v>115</v>
      </c>
      <c r="E75" s="26" t="s">
        <v>179</v>
      </c>
      <c r="F75" s="27"/>
      <c r="G75" s="28" t="s">
        <v>320</v>
      </c>
      <c r="H75" s="28"/>
      <c r="I75" s="29" t="s">
        <v>319</v>
      </c>
      <c r="J75" s="29"/>
      <c r="K75" s="24" t="s">
        <v>238</v>
      </c>
      <c r="L75" s="38">
        <v>500</v>
      </c>
      <c r="M75" s="30" t="e" cm="1">
        <f t="array" ref="M75">AVERAGEA(IF(ISNUMBER(E75:J75),E75:J75))</f>
        <v>#DIV/0!</v>
      </c>
      <c r="N75" s="30" t="str">
        <f t="shared" si="0"/>
        <v>عدد صحیح وارد نشده است</v>
      </c>
    </row>
    <row r="76" spans="2:14" ht="18.75" thickBot="1">
      <c r="B76" s="23">
        <v>70</v>
      </c>
      <c r="C76" s="25" t="s">
        <v>45</v>
      </c>
      <c r="D76" s="25" t="s">
        <v>116</v>
      </c>
      <c r="E76" s="26" t="s">
        <v>175</v>
      </c>
      <c r="F76" s="27"/>
      <c r="G76" s="28" t="s">
        <v>318</v>
      </c>
      <c r="H76" s="28"/>
      <c r="I76" s="29" t="s">
        <v>302</v>
      </c>
      <c r="J76" s="29"/>
      <c r="K76" s="24" t="s">
        <v>261</v>
      </c>
      <c r="L76" s="38">
        <v>1000</v>
      </c>
      <c r="M76" s="30" t="e" cm="1">
        <f t="array" ref="M76">AVERAGEA(IF(ISNUMBER(E76:J76),E76:J76))</f>
        <v>#DIV/0!</v>
      </c>
      <c r="N76" s="30" t="str">
        <f t="shared" si="0"/>
        <v>عدد صحیح وارد نشده است</v>
      </c>
    </row>
    <row r="77" spans="2:14" ht="18.75" thickBot="1">
      <c r="B77" s="23">
        <v>71</v>
      </c>
      <c r="C77" s="25" t="s">
        <v>79</v>
      </c>
      <c r="D77" s="25" t="s">
        <v>116</v>
      </c>
      <c r="E77" s="26" t="s">
        <v>175</v>
      </c>
      <c r="F77" s="27"/>
      <c r="G77" s="28" t="s">
        <v>318</v>
      </c>
      <c r="H77" s="28"/>
      <c r="I77" s="29" t="s">
        <v>302</v>
      </c>
      <c r="J77" s="29"/>
      <c r="K77" s="24" t="s">
        <v>258</v>
      </c>
      <c r="L77" s="38">
        <v>200</v>
      </c>
      <c r="M77" s="30" t="e" cm="1">
        <f t="array" ref="M77">AVERAGEA(IF(ISNUMBER(E77:J77),E77:J77))</f>
        <v>#DIV/0!</v>
      </c>
      <c r="N77" s="30" t="str">
        <f t="shared" ref="N77" si="1">IFERROR(M77,"عدد صحیح وارد نشده است")</f>
        <v>عدد صحیح وارد نشده است</v>
      </c>
    </row>
    <row r="78" spans="2:14" ht="18.75" thickBot="1">
      <c r="B78" s="23">
        <v>72</v>
      </c>
      <c r="C78" s="25" t="s">
        <v>107</v>
      </c>
      <c r="D78" s="25" t="s">
        <v>118</v>
      </c>
      <c r="E78" s="26" t="s">
        <v>180</v>
      </c>
      <c r="F78" s="27"/>
      <c r="G78" s="28" t="s">
        <v>317</v>
      </c>
      <c r="H78" s="28"/>
      <c r="I78" s="29" t="s">
        <v>316</v>
      </c>
      <c r="J78" s="29"/>
      <c r="K78" s="24" t="s">
        <v>315</v>
      </c>
      <c r="L78" s="38">
        <v>10000</v>
      </c>
      <c r="M78" s="30" t="e" cm="1">
        <f t="array" ref="M78">AVERAGEA(IF(ISNUMBER(E78:J78),E78:J78))</f>
        <v>#DIV/0!</v>
      </c>
      <c r="N78" s="30" t="str">
        <f t="shared" si="0"/>
        <v>عدد صحیح وارد نشده است</v>
      </c>
    </row>
    <row r="79" spans="2:14" ht="18.75" thickBot="1">
      <c r="B79" s="23">
        <v>73</v>
      </c>
      <c r="C79" s="25" t="s">
        <v>106</v>
      </c>
      <c r="D79" s="25" t="s">
        <v>118</v>
      </c>
      <c r="E79" s="26" t="s">
        <v>180</v>
      </c>
      <c r="F79" s="27"/>
      <c r="G79" s="28" t="s">
        <v>317</v>
      </c>
      <c r="H79" s="28"/>
      <c r="I79" s="29" t="s">
        <v>316</v>
      </c>
      <c r="J79" s="29"/>
      <c r="K79" s="24" t="s">
        <v>315</v>
      </c>
      <c r="L79" s="38">
        <v>10000</v>
      </c>
      <c r="M79" s="30" t="e" cm="1">
        <f t="array" ref="M79">AVERAGEA(IF(ISNUMBER(E79:J79),E79:J79))</f>
        <v>#DIV/0!</v>
      </c>
      <c r="N79" s="30" t="str">
        <f t="shared" si="0"/>
        <v>عدد صحیح وارد نشده است</v>
      </c>
    </row>
    <row r="80" spans="2:14" ht="23.25" thickBot="1">
      <c r="B80" s="50" t="s">
        <v>314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2:14" ht="18.75" thickBot="1">
      <c r="B81" s="23">
        <v>74</v>
      </c>
      <c r="C81" s="25" t="s">
        <v>21</v>
      </c>
      <c r="D81" s="25" t="s">
        <v>115</v>
      </c>
      <c r="E81" s="26" t="s">
        <v>181</v>
      </c>
      <c r="F81" s="27"/>
      <c r="G81" s="28" t="s">
        <v>308</v>
      </c>
      <c r="H81" s="28"/>
      <c r="I81" s="29" t="s">
        <v>307</v>
      </c>
      <c r="J81" s="31"/>
      <c r="K81" s="24" t="s">
        <v>313</v>
      </c>
      <c r="L81" s="39">
        <v>1800</v>
      </c>
      <c r="M81" s="30" t="e" cm="1">
        <f t="array" ref="M81">AVERAGEA(IF(ISNUMBER(E81:J81),E81:J81))</f>
        <v>#DIV/0!</v>
      </c>
      <c r="N81" s="30" t="str">
        <f t="shared" si="0"/>
        <v>عدد صحیح وارد نشده است</v>
      </c>
    </row>
    <row r="82" spans="2:14" ht="18.75" thickBot="1">
      <c r="B82" s="23">
        <v>75</v>
      </c>
      <c r="C82" s="25" t="s">
        <v>122</v>
      </c>
      <c r="D82" s="25" t="s">
        <v>115</v>
      </c>
      <c r="E82" s="26" t="s">
        <v>181</v>
      </c>
      <c r="F82" s="27"/>
      <c r="G82" s="28" t="s">
        <v>308</v>
      </c>
      <c r="H82" s="28"/>
      <c r="I82" s="29" t="s">
        <v>307</v>
      </c>
      <c r="J82" s="31"/>
      <c r="K82" s="24" t="s">
        <v>239</v>
      </c>
      <c r="L82" s="39">
        <v>300</v>
      </c>
      <c r="M82" s="30" t="e" cm="1">
        <f t="array" ref="M82">AVERAGEA(IF(ISNUMBER(E82:J82),E82:J82))</f>
        <v>#DIV/0!</v>
      </c>
      <c r="N82" s="30" t="str">
        <f t="shared" si="0"/>
        <v>عدد صحیح وارد نشده است</v>
      </c>
    </row>
    <row r="83" spans="2:14" ht="18.75" thickBot="1">
      <c r="B83" s="23">
        <v>76</v>
      </c>
      <c r="C83" s="25" t="s">
        <v>12</v>
      </c>
      <c r="D83" s="25" t="s">
        <v>115</v>
      </c>
      <c r="E83" s="26" t="s">
        <v>181</v>
      </c>
      <c r="F83" s="27"/>
      <c r="G83" s="28" t="s">
        <v>308</v>
      </c>
      <c r="H83" s="28"/>
      <c r="I83" s="29" t="s">
        <v>307</v>
      </c>
      <c r="J83" s="31"/>
      <c r="K83" s="32" t="s">
        <v>250</v>
      </c>
      <c r="L83" s="39">
        <v>40000</v>
      </c>
      <c r="M83" s="30" t="e" cm="1">
        <f t="array" ref="M83">AVERAGEA(IF(ISNUMBER(E83:J83),E83:J83))</f>
        <v>#DIV/0!</v>
      </c>
      <c r="N83" s="30" t="str">
        <f t="shared" si="0"/>
        <v>عدد صحیح وارد نشده است</v>
      </c>
    </row>
    <row r="84" spans="2:14" ht="18.75" thickBot="1">
      <c r="B84" s="23">
        <v>77</v>
      </c>
      <c r="C84" s="25" t="s">
        <v>13</v>
      </c>
      <c r="D84" s="25" t="s">
        <v>115</v>
      </c>
      <c r="E84" s="26" t="s">
        <v>181</v>
      </c>
      <c r="F84" s="27"/>
      <c r="G84" s="28" t="s">
        <v>308</v>
      </c>
      <c r="H84" s="28"/>
      <c r="I84" s="29" t="s">
        <v>307</v>
      </c>
      <c r="J84" s="31"/>
      <c r="K84" s="32" t="s">
        <v>240</v>
      </c>
      <c r="L84" s="39">
        <v>20000</v>
      </c>
      <c r="M84" s="30" t="e" cm="1">
        <f t="array" ref="M84">AVERAGEA(IF(ISNUMBER(E84:J84),E84:J84))</f>
        <v>#DIV/0!</v>
      </c>
      <c r="N84" s="30" t="str">
        <f t="shared" si="0"/>
        <v>عدد صحیح وارد نشده است</v>
      </c>
    </row>
    <row r="85" spans="2:14" ht="18.75" thickBot="1">
      <c r="B85" s="23">
        <v>78</v>
      </c>
      <c r="C85" s="25" t="s">
        <v>147</v>
      </c>
      <c r="D85" s="25" t="s">
        <v>115</v>
      </c>
      <c r="E85" s="26" t="s">
        <v>181</v>
      </c>
      <c r="F85" s="27"/>
      <c r="G85" s="28" t="s">
        <v>308</v>
      </c>
      <c r="H85" s="28"/>
      <c r="I85" s="29" t="s">
        <v>307</v>
      </c>
      <c r="J85" s="31"/>
      <c r="K85" s="24" t="s">
        <v>312</v>
      </c>
      <c r="L85" s="39">
        <v>320</v>
      </c>
      <c r="M85" s="30" t="e" cm="1">
        <f t="array" ref="M85">AVERAGEA(IF(ISNUMBER(E85:J85),E85:J85))</f>
        <v>#DIV/0!</v>
      </c>
      <c r="N85" s="30" t="str">
        <f t="shared" si="0"/>
        <v>عدد صحیح وارد نشده است</v>
      </c>
    </row>
    <row r="86" spans="2:14" ht="18.75" thickBot="1">
      <c r="B86" s="23">
        <v>79</v>
      </c>
      <c r="C86" s="25" t="s">
        <v>14</v>
      </c>
      <c r="D86" s="25" t="s">
        <v>115</v>
      </c>
      <c r="E86" s="26" t="s">
        <v>181</v>
      </c>
      <c r="F86" s="27"/>
      <c r="G86" s="28" t="s">
        <v>308</v>
      </c>
      <c r="H86" s="28"/>
      <c r="I86" s="29" t="s">
        <v>307</v>
      </c>
      <c r="J86" s="31"/>
      <c r="K86" s="24" t="s">
        <v>311</v>
      </c>
      <c r="L86" s="39">
        <v>2000</v>
      </c>
      <c r="M86" s="30" t="e" cm="1">
        <f t="array" ref="M86">AVERAGEA(IF(ISNUMBER(E86:J86),E86:J86))</f>
        <v>#DIV/0!</v>
      </c>
      <c r="N86" s="30" t="str">
        <f t="shared" ref="N86" si="2">IFERROR(M86,"عدد صحیح وارد نشده است")</f>
        <v>عدد صحیح وارد نشده است</v>
      </c>
    </row>
    <row r="87" spans="2:14" ht="18.75" thickBot="1">
      <c r="B87" s="23">
        <v>80</v>
      </c>
      <c r="C87" s="25" t="s">
        <v>72</v>
      </c>
      <c r="D87" s="25" t="s">
        <v>115</v>
      </c>
      <c r="E87" s="26" t="s">
        <v>181</v>
      </c>
      <c r="F87" s="27"/>
      <c r="G87" s="28" t="s">
        <v>308</v>
      </c>
      <c r="H87" s="28"/>
      <c r="I87" s="29" t="s">
        <v>307</v>
      </c>
      <c r="J87" s="29"/>
      <c r="K87" s="24" t="s">
        <v>310</v>
      </c>
      <c r="L87" s="38">
        <v>12000</v>
      </c>
      <c r="M87" s="30" t="e" cm="1">
        <f t="array" ref="M87">AVERAGEA(IF(ISNUMBER(E87:J87),E87:J87))</f>
        <v>#DIV/0!</v>
      </c>
      <c r="N87" s="30" t="str">
        <f t="shared" si="0"/>
        <v>عدد صحیح وارد نشده است</v>
      </c>
    </row>
    <row r="88" spans="2:14" ht="18.75" thickBot="1">
      <c r="B88" s="23">
        <v>81</v>
      </c>
      <c r="C88" s="25" t="s">
        <v>75</v>
      </c>
      <c r="D88" s="25" t="s">
        <v>113</v>
      </c>
      <c r="E88" s="26" t="s">
        <v>181</v>
      </c>
      <c r="F88" s="27"/>
      <c r="G88" s="28" t="s">
        <v>308</v>
      </c>
      <c r="H88" s="28"/>
      <c r="I88" s="29" t="s">
        <v>307</v>
      </c>
      <c r="J88" s="29"/>
      <c r="K88" s="24" t="s">
        <v>309</v>
      </c>
      <c r="L88" s="38">
        <v>150</v>
      </c>
      <c r="M88" s="30" t="e" cm="1">
        <f t="array" ref="M88">AVERAGEA(IF(ISNUMBER(E88:J88),E88:J88))</f>
        <v>#DIV/0!</v>
      </c>
      <c r="N88" s="30" t="str">
        <f t="shared" si="0"/>
        <v>عدد صحیح وارد نشده است</v>
      </c>
    </row>
    <row r="89" spans="2:14" ht="18.75" thickBot="1">
      <c r="B89" s="23">
        <v>82</v>
      </c>
      <c r="C89" s="25" t="s">
        <v>68</v>
      </c>
      <c r="D89" s="25" t="s">
        <v>114</v>
      </c>
      <c r="E89" s="26" t="s">
        <v>181</v>
      </c>
      <c r="F89" s="27"/>
      <c r="G89" s="28" t="s">
        <v>308</v>
      </c>
      <c r="H89" s="28"/>
      <c r="I89" s="29" t="s">
        <v>307</v>
      </c>
      <c r="J89" s="29"/>
      <c r="K89" s="24" t="s">
        <v>306</v>
      </c>
      <c r="L89" s="38">
        <v>80</v>
      </c>
      <c r="M89" s="30" t="e" cm="1">
        <f t="array" ref="M89">AVERAGEA(IF(ISNUMBER(E89:J89),E89:J89))</f>
        <v>#DIV/0!</v>
      </c>
      <c r="N89" s="30" t="str">
        <f t="shared" si="0"/>
        <v>عدد صحیح وارد نشده است</v>
      </c>
    </row>
    <row r="90" spans="2:14" ht="23.25" thickBot="1">
      <c r="B90" s="50" t="s">
        <v>305</v>
      </c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2:14" ht="18.75" thickBot="1">
      <c r="B91" s="23">
        <v>83</v>
      </c>
      <c r="C91" s="25" t="s">
        <v>15</v>
      </c>
      <c r="D91" s="25" t="s">
        <v>116</v>
      </c>
      <c r="E91" s="26" t="s">
        <v>304</v>
      </c>
      <c r="F91" s="27"/>
      <c r="G91" s="28" t="s">
        <v>303</v>
      </c>
      <c r="H91" s="28"/>
      <c r="I91" s="29" t="s">
        <v>302</v>
      </c>
      <c r="J91" s="29"/>
      <c r="K91" s="24" t="s">
        <v>256</v>
      </c>
      <c r="L91" s="38">
        <v>600</v>
      </c>
      <c r="M91" s="30" t="e" cm="1">
        <f t="array" ref="M91">AVERAGEA(IF(ISNUMBER(E91:J91),E91:J91))</f>
        <v>#DIV/0!</v>
      </c>
      <c r="N91" s="30" t="str">
        <f t="shared" si="0"/>
        <v>عدد صحیح وارد نشده است</v>
      </c>
    </row>
    <row r="92" spans="2:14" ht="18.75" thickBot="1">
      <c r="B92" s="23">
        <v>84</v>
      </c>
      <c r="C92" s="25" t="s">
        <v>16</v>
      </c>
      <c r="D92" s="25" t="s">
        <v>116</v>
      </c>
      <c r="E92" s="26" t="s">
        <v>304</v>
      </c>
      <c r="F92" s="27"/>
      <c r="G92" s="28" t="s">
        <v>303</v>
      </c>
      <c r="H92" s="28"/>
      <c r="I92" s="29" t="s">
        <v>302</v>
      </c>
      <c r="J92" s="29"/>
      <c r="K92" s="24" t="s">
        <v>256</v>
      </c>
      <c r="L92" s="38">
        <v>600</v>
      </c>
      <c r="M92" s="30" t="e" cm="1">
        <f t="array" ref="M92">AVERAGEA(IF(ISNUMBER(E92:J92),E92:J92))</f>
        <v>#DIV/0!</v>
      </c>
      <c r="N92" s="30" t="str">
        <f t="shared" si="0"/>
        <v>عدد صحیح وارد نشده است</v>
      </c>
    </row>
    <row r="93" spans="2:14" ht="18.75" thickBot="1">
      <c r="B93" s="23">
        <v>85</v>
      </c>
      <c r="C93" s="25" t="s">
        <v>17</v>
      </c>
      <c r="D93" s="25" t="s">
        <v>116</v>
      </c>
      <c r="E93" s="26" t="s">
        <v>304</v>
      </c>
      <c r="F93" s="27"/>
      <c r="G93" s="28" t="s">
        <v>303</v>
      </c>
      <c r="H93" s="28"/>
      <c r="I93" s="29" t="s">
        <v>302</v>
      </c>
      <c r="J93" s="29"/>
      <c r="K93" s="24" t="s">
        <v>256</v>
      </c>
      <c r="L93" s="38">
        <v>600</v>
      </c>
      <c r="M93" s="30" t="e" cm="1">
        <f t="array" ref="M93">AVERAGEA(IF(ISNUMBER(E93:J93),E93:J93))</f>
        <v>#DIV/0!</v>
      </c>
      <c r="N93" s="30" t="str">
        <f t="shared" si="0"/>
        <v>عدد صحیح وارد نشده است</v>
      </c>
    </row>
    <row r="94" spans="2:14" ht="18.75" thickBot="1">
      <c r="B94" s="23">
        <v>86</v>
      </c>
      <c r="C94" s="25" t="s">
        <v>126</v>
      </c>
      <c r="D94" s="25" t="s">
        <v>116</v>
      </c>
      <c r="E94" s="26" t="s">
        <v>304</v>
      </c>
      <c r="F94" s="27"/>
      <c r="G94" s="28" t="s">
        <v>303</v>
      </c>
      <c r="H94" s="28"/>
      <c r="I94" s="29" t="s">
        <v>302</v>
      </c>
      <c r="J94" s="29"/>
      <c r="K94" s="24" t="s">
        <v>256</v>
      </c>
      <c r="L94" s="38">
        <v>600</v>
      </c>
      <c r="M94" s="30" t="e" cm="1">
        <f t="array" ref="M94">AVERAGEA(IF(ISNUMBER(E94:J94),E94:J94))</f>
        <v>#DIV/0!</v>
      </c>
      <c r="N94" s="30" t="str">
        <f t="shared" si="0"/>
        <v>عدد صحیح وارد نشده است</v>
      </c>
    </row>
    <row r="95" spans="2:14" ht="18.75" thickBot="1">
      <c r="B95" s="23">
        <v>87</v>
      </c>
      <c r="C95" s="25" t="s">
        <v>18</v>
      </c>
      <c r="D95" s="25" t="s">
        <v>116</v>
      </c>
      <c r="E95" s="26" t="s">
        <v>304</v>
      </c>
      <c r="F95" s="27"/>
      <c r="G95" s="28" t="s">
        <v>303</v>
      </c>
      <c r="H95" s="28"/>
      <c r="I95" s="29" t="s">
        <v>302</v>
      </c>
      <c r="J95" s="29"/>
      <c r="K95" s="24" t="s">
        <v>256</v>
      </c>
      <c r="L95" s="38">
        <v>600</v>
      </c>
      <c r="M95" s="30" t="e" cm="1">
        <f t="array" ref="M95">AVERAGEA(IF(ISNUMBER(E95:J95),E95:J95))</f>
        <v>#DIV/0!</v>
      </c>
      <c r="N95" s="30" t="str">
        <f t="shared" ref="N95" si="3">IFERROR(M95,"عدد صحیح وارد نشده است")</f>
        <v>عدد صحیح وارد نشده است</v>
      </c>
    </row>
    <row r="96" spans="2:14" ht="18.75" thickBot="1">
      <c r="B96" s="23">
        <v>88</v>
      </c>
      <c r="C96" s="25" t="s">
        <v>20</v>
      </c>
      <c r="D96" s="25" t="s">
        <v>117</v>
      </c>
      <c r="E96" s="26" t="s">
        <v>162</v>
      </c>
      <c r="F96" s="27"/>
      <c r="G96" s="28" t="s">
        <v>295</v>
      </c>
      <c r="H96" s="28"/>
      <c r="I96" s="29" t="s">
        <v>294</v>
      </c>
      <c r="J96" s="29"/>
      <c r="K96" s="24" t="s">
        <v>261</v>
      </c>
      <c r="L96" s="38">
        <v>1000</v>
      </c>
      <c r="M96" s="30" t="e" cm="1">
        <f t="array" ref="M96">AVERAGEA(IF(ISNUMBER(E96:J96),E96:J96))</f>
        <v>#DIV/0!</v>
      </c>
      <c r="N96" s="30" t="str">
        <f t="shared" si="0"/>
        <v>عدد صحیح وارد نشده است</v>
      </c>
    </row>
    <row r="97" spans="2:14" ht="18.75" thickBot="1">
      <c r="B97" s="23">
        <v>89</v>
      </c>
      <c r="C97" s="25" t="s">
        <v>127</v>
      </c>
      <c r="D97" s="25" t="s">
        <v>133</v>
      </c>
      <c r="E97" s="26" t="s">
        <v>304</v>
      </c>
      <c r="F97" s="27"/>
      <c r="G97" s="28" t="s">
        <v>303</v>
      </c>
      <c r="H97" s="28"/>
      <c r="I97" s="29" t="s">
        <v>302</v>
      </c>
      <c r="J97" s="29"/>
      <c r="K97" s="24" t="s">
        <v>301</v>
      </c>
      <c r="L97" s="38">
        <v>80</v>
      </c>
      <c r="M97" s="30" t="e" cm="1">
        <f t="array" ref="M97">AVERAGEA(IF(ISNUMBER(E97:J97),E97:J97))</f>
        <v>#DIV/0!</v>
      </c>
      <c r="N97" s="30" t="str">
        <f t="shared" si="0"/>
        <v>عدد صحیح وارد نشده است</v>
      </c>
    </row>
    <row r="98" spans="2:14" ht="18.75" thickBot="1">
      <c r="B98" s="23">
        <v>90</v>
      </c>
      <c r="C98" s="25" t="s">
        <v>90</v>
      </c>
      <c r="D98" s="25" t="s">
        <v>116</v>
      </c>
      <c r="E98" s="26" t="s">
        <v>182</v>
      </c>
      <c r="F98" s="27"/>
      <c r="G98" s="28" t="s">
        <v>299</v>
      </c>
      <c r="H98" s="28"/>
      <c r="I98" s="29" t="s">
        <v>298</v>
      </c>
      <c r="J98" s="29"/>
      <c r="K98" s="24" t="s">
        <v>300</v>
      </c>
      <c r="L98" s="38">
        <v>500</v>
      </c>
      <c r="M98" s="30" t="e" cm="1">
        <f t="array" ref="M98">AVERAGEA(IF(ISNUMBER(E98:J98),E98:J98))</f>
        <v>#DIV/0!</v>
      </c>
      <c r="N98" s="30" t="str">
        <f t="shared" si="0"/>
        <v>عدد صحیح وارد نشده است</v>
      </c>
    </row>
    <row r="99" spans="2:14" ht="18.75" thickBot="1">
      <c r="B99" s="23">
        <v>91</v>
      </c>
      <c r="C99" s="25" t="s">
        <v>91</v>
      </c>
      <c r="D99" s="25" t="s">
        <v>116</v>
      </c>
      <c r="E99" s="26" t="s">
        <v>182</v>
      </c>
      <c r="F99" s="27"/>
      <c r="G99" s="28" t="s">
        <v>299</v>
      </c>
      <c r="H99" s="28"/>
      <c r="I99" s="29" t="s">
        <v>298</v>
      </c>
      <c r="J99" s="29"/>
      <c r="K99" s="24" t="s">
        <v>300</v>
      </c>
      <c r="L99" s="38">
        <v>500</v>
      </c>
      <c r="M99" s="30" t="e" cm="1">
        <f t="array" ref="M99">AVERAGEA(IF(ISNUMBER(E99:J99),E99:J99))</f>
        <v>#DIV/0!</v>
      </c>
      <c r="N99" s="30" t="str">
        <f t="shared" si="0"/>
        <v>عدد صحیح وارد نشده است</v>
      </c>
    </row>
    <row r="100" spans="2:14" ht="18.75" thickBot="1">
      <c r="B100" s="23">
        <v>92</v>
      </c>
      <c r="C100" s="25" t="s">
        <v>140</v>
      </c>
      <c r="D100" s="25" t="s">
        <v>116</v>
      </c>
      <c r="E100" s="26" t="s">
        <v>182</v>
      </c>
      <c r="F100" s="27"/>
      <c r="G100" s="28" t="s">
        <v>299</v>
      </c>
      <c r="H100" s="28"/>
      <c r="I100" s="29" t="s">
        <v>298</v>
      </c>
      <c r="J100" s="29"/>
      <c r="K100" s="24" t="s">
        <v>300</v>
      </c>
      <c r="L100" s="38">
        <v>500</v>
      </c>
      <c r="M100" s="30" t="e" cm="1">
        <f t="array" ref="M100">AVERAGEA(IF(ISNUMBER(E100:J100),E100:J100))</f>
        <v>#DIV/0!</v>
      </c>
      <c r="N100" s="30" t="str">
        <f t="shared" si="0"/>
        <v>عدد صحیح وارد نشده است</v>
      </c>
    </row>
    <row r="101" spans="2:14" ht="18.75" thickBot="1">
      <c r="B101" s="23">
        <v>93</v>
      </c>
      <c r="C101" s="25" t="s">
        <v>85</v>
      </c>
      <c r="D101" s="25" t="s">
        <v>116</v>
      </c>
      <c r="E101" s="26" t="s">
        <v>182</v>
      </c>
      <c r="F101" s="27"/>
      <c r="G101" s="28" t="s">
        <v>299</v>
      </c>
      <c r="H101" s="28"/>
      <c r="I101" s="29" t="s">
        <v>298</v>
      </c>
      <c r="J101" s="29"/>
      <c r="K101" s="24" t="s">
        <v>239</v>
      </c>
      <c r="L101" s="38">
        <v>300</v>
      </c>
      <c r="M101" s="30" t="e" cm="1">
        <f t="array" ref="M101">AVERAGEA(IF(ISNUMBER(E101:J101),E101:J101))</f>
        <v>#DIV/0!</v>
      </c>
      <c r="N101" s="30" t="str">
        <f t="shared" si="0"/>
        <v>عدد صحیح وارد نشده است</v>
      </c>
    </row>
    <row r="102" spans="2:14" ht="18.75" thickBot="1">
      <c r="B102" s="23">
        <v>94</v>
      </c>
      <c r="C102" s="25" t="s">
        <v>92</v>
      </c>
      <c r="D102" s="25" t="s">
        <v>115</v>
      </c>
      <c r="E102" s="26" t="s">
        <v>183</v>
      </c>
      <c r="F102" s="27"/>
      <c r="G102" s="28" t="s">
        <v>297</v>
      </c>
      <c r="H102" s="28"/>
      <c r="I102" s="29" t="s">
        <v>296</v>
      </c>
      <c r="J102" s="29"/>
      <c r="K102" s="24" t="s">
        <v>281</v>
      </c>
      <c r="L102" s="38">
        <v>3200</v>
      </c>
      <c r="M102" s="30" t="e" cm="1">
        <f t="array" ref="M102">AVERAGEA(IF(ISNUMBER(E102:J102),E102:J102))</f>
        <v>#DIV/0!</v>
      </c>
      <c r="N102" s="30" t="str">
        <f t="shared" si="0"/>
        <v>عدد صحیح وارد نشده است</v>
      </c>
    </row>
    <row r="103" spans="2:14" ht="18.75" thickBot="1">
      <c r="B103" s="23">
        <v>95</v>
      </c>
      <c r="C103" s="25" t="s">
        <v>19</v>
      </c>
      <c r="D103" s="25" t="s">
        <v>117</v>
      </c>
      <c r="E103" s="26" t="s">
        <v>162</v>
      </c>
      <c r="F103" s="27"/>
      <c r="G103" s="28" t="s">
        <v>295</v>
      </c>
      <c r="H103" s="28"/>
      <c r="I103" s="29" t="s">
        <v>294</v>
      </c>
      <c r="J103" s="29"/>
      <c r="K103" s="24" t="s">
        <v>256</v>
      </c>
      <c r="L103" s="38">
        <v>600</v>
      </c>
      <c r="M103" s="30" t="e" cm="1">
        <f t="array" ref="M103">AVERAGEA(IF(ISNUMBER(E103:J103),E103:J103))</f>
        <v>#DIV/0!</v>
      </c>
      <c r="N103" s="30" t="str">
        <f t="shared" si="0"/>
        <v>عدد صحیح وارد نشده است</v>
      </c>
    </row>
    <row r="104" spans="2:14" ht="18.75" thickBot="1">
      <c r="B104" s="23">
        <v>96</v>
      </c>
      <c r="C104" s="25" t="s">
        <v>69</v>
      </c>
      <c r="D104" s="25" t="s">
        <v>117</v>
      </c>
      <c r="E104" s="26" t="s">
        <v>162</v>
      </c>
      <c r="F104" s="27"/>
      <c r="G104" s="28" t="s">
        <v>295</v>
      </c>
      <c r="H104" s="28"/>
      <c r="I104" s="29" t="s">
        <v>294</v>
      </c>
      <c r="J104" s="29"/>
      <c r="K104" s="24" t="s">
        <v>256</v>
      </c>
      <c r="L104" s="38">
        <v>600</v>
      </c>
      <c r="M104" s="30" t="e" cm="1">
        <f t="array" ref="M104">AVERAGEA(IF(ISNUMBER(E104:J104),E104:J104))</f>
        <v>#DIV/0!</v>
      </c>
      <c r="N104" s="30" t="str">
        <f t="shared" ref="N104" si="4">IFERROR(M104,"عدد صحیح وارد نشده است")</f>
        <v>عدد صحیح وارد نشده است</v>
      </c>
    </row>
    <row r="105" spans="2:14" ht="23.25" thickBot="1">
      <c r="B105" s="50" t="s">
        <v>293</v>
      </c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  <row r="106" spans="2:14" ht="18.75" thickBot="1">
      <c r="B106" s="23">
        <v>97</v>
      </c>
      <c r="C106" s="25" t="s">
        <v>47</v>
      </c>
      <c r="D106" s="25" t="s">
        <v>113</v>
      </c>
      <c r="E106" s="26"/>
      <c r="F106" s="27"/>
      <c r="G106" s="28" t="s">
        <v>427</v>
      </c>
      <c r="H106" s="28" t="s">
        <v>427</v>
      </c>
      <c r="I106" s="29" t="s">
        <v>427</v>
      </c>
      <c r="J106" s="29" t="s">
        <v>427</v>
      </c>
      <c r="K106" s="24" t="s">
        <v>247</v>
      </c>
      <c r="L106" s="38">
        <v>600</v>
      </c>
      <c r="M106" s="30" t="e" cm="1">
        <f t="array" ref="M106">AVERAGEA(IF(ISNUMBER(E106:J106),E106:J106))</f>
        <v>#DIV/0!</v>
      </c>
      <c r="N106" s="30" t="str">
        <f t="shared" si="0"/>
        <v>عدد صحیح وارد نشده است</v>
      </c>
    </row>
    <row r="107" spans="2:14" ht="18.75" thickBot="1">
      <c r="B107" s="23">
        <v>98</v>
      </c>
      <c r="C107" s="25" t="s">
        <v>48</v>
      </c>
      <c r="D107" s="25" t="s">
        <v>113</v>
      </c>
      <c r="E107" s="26"/>
      <c r="F107" s="27"/>
      <c r="G107" s="28" t="s">
        <v>427</v>
      </c>
      <c r="H107" s="28" t="s">
        <v>427</v>
      </c>
      <c r="I107" s="29" t="s">
        <v>427</v>
      </c>
      <c r="J107" s="29" t="s">
        <v>427</v>
      </c>
      <c r="K107" s="24" t="s">
        <v>247</v>
      </c>
      <c r="L107" s="38">
        <v>600</v>
      </c>
      <c r="M107" s="30" t="e" cm="1">
        <f t="array" ref="M107">AVERAGEA(IF(ISNUMBER(E107:J107),E107:J107))</f>
        <v>#DIV/0!</v>
      </c>
      <c r="N107" s="30" t="str">
        <f t="shared" si="0"/>
        <v>عدد صحیح وارد نشده است</v>
      </c>
    </row>
    <row r="108" spans="2:14" ht="18.75" thickBot="1">
      <c r="B108" s="23">
        <v>99</v>
      </c>
      <c r="C108" s="25" t="s">
        <v>49</v>
      </c>
      <c r="D108" s="25" t="s">
        <v>113</v>
      </c>
      <c r="E108" s="26"/>
      <c r="F108" s="27"/>
      <c r="G108" s="28" t="s">
        <v>427</v>
      </c>
      <c r="H108" s="28" t="s">
        <v>427</v>
      </c>
      <c r="I108" s="29" t="s">
        <v>427</v>
      </c>
      <c r="J108" s="29" t="s">
        <v>427</v>
      </c>
      <c r="K108" s="24" t="s">
        <v>286</v>
      </c>
      <c r="L108" s="38">
        <v>7500</v>
      </c>
      <c r="M108" s="30" t="e" cm="1">
        <f t="array" ref="M108">AVERAGEA(IF(ISNUMBER(E108:J108),E108:J108))</f>
        <v>#DIV/0!</v>
      </c>
      <c r="N108" s="30" t="str">
        <f t="shared" si="0"/>
        <v>عدد صحیح وارد نشده است</v>
      </c>
    </row>
    <row r="109" spans="2:14" ht="18.75" thickBot="1">
      <c r="B109" s="23">
        <v>100</v>
      </c>
      <c r="C109" s="25" t="s">
        <v>50</v>
      </c>
      <c r="D109" s="25" t="s">
        <v>113</v>
      </c>
      <c r="E109" s="26"/>
      <c r="F109" s="27"/>
      <c r="G109" s="28" t="s">
        <v>427</v>
      </c>
      <c r="H109" s="28" t="s">
        <v>427</v>
      </c>
      <c r="I109" s="29" t="s">
        <v>427</v>
      </c>
      <c r="J109" s="29" t="s">
        <v>427</v>
      </c>
      <c r="K109" s="24" t="s">
        <v>247</v>
      </c>
      <c r="L109" s="38">
        <v>600</v>
      </c>
      <c r="M109" s="30" t="e" cm="1">
        <f t="array" ref="M109">AVERAGEA(IF(ISNUMBER(E109:J109),E109:J109))</f>
        <v>#DIV/0!</v>
      </c>
      <c r="N109" s="30" t="str">
        <f t="shared" si="0"/>
        <v>عدد صحیح وارد نشده است</v>
      </c>
    </row>
    <row r="110" spans="2:14" ht="18.75" thickBot="1">
      <c r="B110" s="23">
        <v>101</v>
      </c>
      <c r="C110" s="25" t="s">
        <v>51</v>
      </c>
      <c r="D110" s="25" t="s">
        <v>113</v>
      </c>
      <c r="E110" s="26"/>
      <c r="F110" s="27"/>
      <c r="G110" s="28" t="s">
        <v>427</v>
      </c>
      <c r="H110" s="28" t="s">
        <v>427</v>
      </c>
      <c r="I110" s="29" t="s">
        <v>427</v>
      </c>
      <c r="J110" s="29" t="s">
        <v>427</v>
      </c>
      <c r="K110" s="24" t="s">
        <v>248</v>
      </c>
      <c r="L110" s="38">
        <v>400</v>
      </c>
      <c r="M110" s="30" t="e" cm="1">
        <f t="array" ref="M110">AVERAGEA(IF(ISNUMBER(E110:J110),E110:J110))</f>
        <v>#DIV/0!</v>
      </c>
      <c r="N110" s="30" t="str">
        <f t="shared" si="0"/>
        <v>عدد صحیح وارد نشده است</v>
      </c>
    </row>
    <row r="111" spans="2:14" ht="18.75" thickBot="1">
      <c r="B111" s="23">
        <v>102</v>
      </c>
      <c r="C111" s="25" t="s">
        <v>61</v>
      </c>
      <c r="D111" s="25" t="s">
        <v>113</v>
      </c>
      <c r="E111" s="26"/>
      <c r="F111" s="27"/>
      <c r="G111" s="28" t="s">
        <v>427</v>
      </c>
      <c r="H111" s="28" t="s">
        <v>427</v>
      </c>
      <c r="I111" s="29" t="s">
        <v>427</v>
      </c>
      <c r="J111" s="29" t="s">
        <v>427</v>
      </c>
      <c r="K111" s="24" t="s">
        <v>292</v>
      </c>
      <c r="L111" s="38">
        <v>300</v>
      </c>
      <c r="M111" s="30" t="e" cm="1">
        <f t="array" ref="M111">AVERAGEA(IF(ISNUMBER(E111:J111),E111:J111))</f>
        <v>#DIV/0!</v>
      </c>
      <c r="N111" s="30" t="str">
        <f t="shared" si="0"/>
        <v>عدد صحیح وارد نشده است</v>
      </c>
    </row>
    <row r="112" spans="2:14" ht="18.75" thickBot="1">
      <c r="B112" s="23">
        <v>103</v>
      </c>
      <c r="C112" s="25" t="s">
        <v>129</v>
      </c>
      <c r="D112" s="25" t="s">
        <v>113</v>
      </c>
      <c r="E112" s="26"/>
      <c r="F112" s="27"/>
      <c r="G112" s="28" t="s">
        <v>427</v>
      </c>
      <c r="H112" s="28" t="s">
        <v>427</v>
      </c>
      <c r="I112" s="29" t="s">
        <v>427</v>
      </c>
      <c r="J112" s="29" t="s">
        <v>427</v>
      </c>
      <c r="K112" s="24" t="s">
        <v>291</v>
      </c>
      <c r="L112" s="38">
        <v>500</v>
      </c>
      <c r="M112" s="30" t="e" cm="1">
        <f t="array" ref="M112">AVERAGEA(IF(ISNUMBER(E112:J112),E112:J112))</f>
        <v>#DIV/0!</v>
      </c>
      <c r="N112" s="30" t="str">
        <f t="shared" si="0"/>
        <v>عدد صحیح وارد نشده است</v>
      </c>
    </row>
    <row r="113" spans="2:14" ht="18.75" thickBot="1">
      <c r="B113" s="23">
        <v>104</v>
      </c>
      <c r="C113" s="25" t="s">
        <v>52</v>
      </c>
      <c r="D113" s="25" t="s">
        <v>113</v>
      </c>
      <c r="E113" s="26"/>
      <c r="F113" s="27"/>
      <c r="G113" s="28" t="s">
        <v>427</v>
      </c>
      <c r="H113" s="28" t="s">
        <v>427</v>
      </c>
      <c r="I113" s="29" t="s">
        <v>427</v>
      </c>
      <c r="J113" s="29" t="s">
        <v>427</v>
      </c>
      <c r="K113" s="24" t="s">
        <v>247</v>
      </c>
      <c r="L113" s="38">
        <v>600</v>
      </c>
      <c r="M113" s="30" t="e" cm="1">
        <f t="array" ref="M113">AVERAGEA(IF(ISNUMBER(E113:J113),E113:J113))</f>
        <v>#DIV/0!</v>
      </c>
      <c r="N113" s="30" t="str">
        <f t="shared" ref="N113" si="5">IFERROR(M113,"عدد صحیح وارد نشده است")</f>
        <v>عدد صحیح وارد نشده است</v>
      </c>
    </row>
    <row r="114" spans="2:14" ht="18.75" thickBot="1">
      <c r="B114" s="23">
        <v>105</v>
      </c>
      <c r="C114" s="25" t="s">
        <v>53</v>
      </c>
      <c r="D114" s="25" t="s">
        <v>113</v>
      </c>
      <c r="E114" s="26"/>
      <c r="F114" s="27"/>
      <c r="G114" s="28" t="s">
        <v>427</v>
      </c>
      <c r="H114" s="28" t="s">
        <v>427</v>
      </c>
      <c r="I114" s="29" t="s">
        <v>427</v>
      </c>
      <c r="J114" s="29" t="s">
        <v>427</v>
      </c>
      <c r="K114" s="24" t="s">
        <v>247</v>
      </c>
      <c r="L114" s="38">
        <v>600</v>
      </c>
      <c r="M114" s="30" t="e" cm="1">
        <f t="array" ref="M114">AVERAGEA(IF(ISNUMBER(E114:J114),E114:J114))</f>
        <v>#DIV/0!</v>
      </c>
      <c r="N114" s="30" t="str">
        <f t="shared" si="0"/>
        <v>عدد صحیح وارد نشده است</v>
      </c>
    </row>
    <row r="115" spans="2:14" ht="18.75" thickBot="1">
      <c r="B115" s="23">
        <v>106</v>
      </c>
      <c r="C115" s="25" t="s">
        <v>54</v>
      </c>
      <c r="D115" s="25" t="s">
        <v>113</v>
      </c>
      <c r="E115" s="26"/>
      <c r="F115" s="27"/>
      <c r="G115" s="28" t="s">
        <v>427</v>
      </c>
      <c r="H115" s="28" t="s">
        <v>427</v>
      </c>
      <c r="I115" s="29" t="s">
        <v>427</v>
      </c>
      <c r="J115" s="29" t="s">
        <v>427</v>
      </c>
      <c r="K115" s="24" t="s">
        <v>247</v>
      </c>
      <c r="L115" s="38">
        <v>600</v>
      </c>
      <c r="M115" s="30" t="e" cm="1">
        <f t="array" ref="M115">AVERAGEA(IF(ISNUMBER(E115:J115),E115:J115))</f>
        <v>#DIV/0!</v>
      </c>
      <c r="N115" s="30" t="str">
        <f t="shared" si="0"/>
        <v>عدد صحیح وارد نشده است</v>
      </c>
    </row>
    <row r="116" spans="2:14" ht="18.75" thickBot="1">
      <c r="B116" s="23">
        <v>107</v>
      </c>
      <c r="C116" s="25" t="s">
        <v>142</v>
      </c>
      <c r="D116" s="25" t="s">
        <v>113</v>
      </c>
      <c r="E116" s="26"/>
      <c r="F116" s="27"/>
      <c r="G116" s="28" t="s">
        <v>427</v>
      </c>
      <c r="H116" s="28" t="s">
        <v>427</v>
      </c>
      <c r="I116" s="29" t="s">
        <v>427</v>
      </c>
      <c r="J116" s="29" t="s">
        <v>427</v>
      </c>
      <c r="K116" s="24" t="s">
        <v>290</v>
      </c>
      <c r="L116" s="38">
        <v>3200</v>
      </c>
      <c r="M116" s="30" t="e" cm="1">
        <f t="array" ref="M116">AVERAGEA(IF(ISNUMBER(E116:J116),E116:J116))</f>
        <v>#DIV/0!</v>
      </c>
      <c r="N116" s="30" t="str">
        <f t="shared" si="0"/>
        <v>عدد صحیح وارد نشده است</v>
      </c>
    </row>
    <row r="117" spans="2:14" ht="18.75" thickBot="1">
      <c r="B117" s="23">
        <v>108</v>
      </c>
      <c r="C117" s="25" t="s">
        <v>88</v>
      </c>
      <c r="D117" s="25" t="s">
        <v>113</v>
      </c>
      <c r="E117" s="26"/>
      <c r="F117" s="27"/>
      <c r="G117" s="28" t="s">
        <v>427</v>
      </c>
      <c r="H117" s="28" t="s">
        <v>427</v>
      </c>
      <c r="I117" s="29" t="s">
        <v>427</v>
      </c>
      <c r="J117" s="29" t="s">
        <v>427</v>
      </c>
      <c r="K117" s="24" t="s">
        <v>247</v>
      </c>
      <c r="L117" s="38">
        <v>600</v>
      </c>
      <c r="M117" s="30" t="e" cm="1">
        <f t="array" ref="M117">AVERAGEA(IF(ISNUMBER(E117:J117),E117:J117))</f>
        <v>#DIV/0!</v>
      </c>
      <c r="N117" s="30" t="str">
        <f t="shared" si="0"/>
        <v>عدد صحیح وارد نشده است</v>
      </c>
    </row>
    <row r="118" spans="2:14" ht="18.75" thickBot="1">
      <c r="B118" s="23">
        <v>109</v>
      </c>
      <c r="C118" s="25" t="s">
        <v>55</v>
      </c>
      <c r="D118" s="25" t="s">
        <v>113</v>
      </c>
      <c r="E118" s="26"/>
      <c r="F118" s="27"/>
      <c r="G118" s="28" t="s">
        <v>427</v>
      </c>
      <c r="H118" s="28" t="s">
        <v>427</v>
      </c>
      <c r="I118" s="29" t="s">
        <v>427</v>
      </c>
      <c r="J118" s="29" t="s">
        <v>427</v>
      </c>
      <c r="K118" s="24" t="s">
        <v>289</v>
      </c>
      <c r="L118" s="38">
        <v>100</v>
      </c>
      <c r="M118" s="30" t="e" cm="1">
        <f t="array" ref="M118">AVERAGEA(IF(ISNUMBER(E118:J118),E118:J118))</f>
        <v>#DIV/0!</v>
      </c>
      <c r="N118" s="30" t="str">
        <f t="shared" si="0"/>
        <v>عدد صحیح وارد نشده است</v>
      </c>
    </row>
    <row r="119" spans="2:14" ht="18.75" thickBot="1">
      <c r="B119" s="23">
        <v>110</v>
      </c>
      <c r="C119" s="25" t="s">
        <v>56</v>
      </c>
      <c r="D119" s="25" t="s">
        <v>113</v>
      </c>
      <c r="E119" s="26"/>
      <c r="F119" s="27"/>
      <c r="G119" s="28" t="s">
        <v>427</v>
      </c>
      <c r="H119" s="28" t="s">
        <v>427</v>
      </c>
      <c r="I119" s="29" t="s">
        <v>427</v>
      </c>
      <c r="J119" s="29" t="s">
        <v>427</v>
      </c>
      <c r="K119" s="24" t="s">
        <v>286</v>
      </c>
      <c r="L119" s="38">
        <v>7500</v>
      </c>
      <c r="M119" s="30" t="e" cm="1">
        <f t="array" ref="M119">AVERAGEA(IF(ISNUMBER(E119:J119),E119:J119))</f>
        <v>#DIV/0!</v>
      </c>
      <c r="N119" s="30" t="str">
        <f t="shared" si="0"/>
        <v>عدد صحیح وارد نشده است</v>
      </c>
    </row>
    <row r="120" spans="2:14" ht="18.75" thickBot="1">
      <c r="B120" s="23">
        <v>111</v>
      </c>
      <c r="C120" s="25" t="s">
        <v>57</v>
      </c>
      <c r="D120" s="25" t="s">
        <v>113</v>
      </c>
      <c r="E120" s="26"/>
      <c r="F120" s="27"/>
      <c r="G120" s="28" t="s">
        <v>427</v>
      </c>
      <c r="H120" s="28" t="s">
        <v>427</v>
      </c>
      <c r="I120" s="29" t="s">
        <v>427</v>
      </c>
      <c r="J120" s="29" t="s">
        <v>427</v>
      </c>
      <c r="K120" s="24" t="s">
        <v>286</v>
      </c>
      <c r="L120" s="38">
        <v>7500</v>
      </c>
      <c r="M120" s="30" t="e" cm="1">
        <f t="array" ref="M120">AVERAGEA(IF(ISNUMBER(E120:J120),E120:J120))</f>
        <v>#DIV/0!</v>
      </c>
      <c r="N120" s="30" t="str">
        <f t="shared" si="0"/>
        <v>عدد صحیح وارد نشده است</v>
      </c>
    </row>
    <row r="121" spans="2:14" ht="18.75" thickBot="1">
      <c r="B121" s="23">
        <v>112</v>
      </c>
      <c r="C121" s="25" t="s">
        <v>149</v>
      </c>
      <c r="D121" s="25" t="s">
        <v>113</v>
      </c>
      <c r="E121" s="26"/>
      <c r="F121" s="27"/>
      <c r="G121" s="28" t="s">
        <v>427</v>
      </c>
      <c r="H121" s="28" t="s">
        <v>427</v>
      </c>
      <c r="I121" s="29" t="s">
        <v>427</v>
      </c>
      <c r="J121" s="29" t="s">
        <v>427</v>
      </c>
      <c r="K121" s="24" t="s">
        <v>257</v>
      </c>
      <c r="L121" s="38">
        <v>0</v>
      </c>
      <c r="M121" s="30" t="e" cm="1">
        <f t="array" ref="M121">AVERAGEA(IF(ISNUMBER(E121:J121),E121:J121))</f>
        <v>#DIV/0!</v>
      </c>
      <c r="N121" s="30" t="str">
        <f t="shared" si="0"/>
        <v>عدد صحیح وارد نشده است</v>
      </c>
    </row>
    <row r="122" spans="2:14" ht="18.75" thickBot="1">
      <c r="B122" s="23">
        <v>113</v>
      </c>
      <c r="C122" s="25" t="s">
        <v>143</v>
      </c>
      <c r="D122" s="25" t="s">
        <v>113</v>
      </c>
      <c r="E122" s="26"/>
      <c r="F122" s="27"/>
      <c r="G122" s="28" t="s">
        <v>427</v>
      </c>
      <c r="H122" s="28" t="s">
        <v>427</v>
      </c>
      <c r="I122" s="29" t="s">
        <v>427</v>
      </c>
      <c r="J122" s="29" t="s">
        <v>427</v>
      </c>
      <c r="K122" s="24" t="s">
        <v>257</v>
      </c>
      <c r="L122" s="38">
        <v>0</v>
      </c>
      <c r="M122" s="30" t="e" cm="1">
        <f t="array" ref="M122">AVERAGEA(IF(ISNUMBER(E122:J122),E122:J122))</f>
        <v>#DIV/0!</v>
      </c>
      <c r="N122" s="30" t="str">
        <f t="shared" ref="N122" si="6">IFERROR(M122,"عدد صحیح وارد نشده است")</f>
        <v>عدد صحیح وارد نشده است</v>
      </c>
    </row>
    <row r="123" spans="2:14" ht="18.75" thickBot="1">
      <c r="B123" s="23">
        <v>114</v>
      </c>
      <c r="C123" s="25" t="s">
        <v>58</v>
      </c>
      <c r="D123" s="25" t="s">
        <v>113</v>
      </c>
      <c r="E123" s="26"/>
      <c r="F123" s="27"/>
      <c r="G123" s="28" t="s">
        <v>427</v>
      </c>
      <c r="H123" s="28" t="s">
        <v>427</v>
      </c>
      <c r="I123" s="29" t="s">
        <v>427</v>
      </c>
      <c r="J123" s="29" t="s">
        <v>427</v>
      </c>
      <c r="K123" s="24" t="s">
        <v>288</v>
      </c>
      <c r="L123" s="38">
        <v>800</v>
      </c>
      <c r="M123" s="30" t="e" cm="1">
        <f t="array" ref="M123">AVERAGEA(IF(ISNUMBER(E123:J123),E123:J123))</f>
        <v>#DIV/0!</v>
      </c>
      <c r="N123" s="30" t="str">
        <f t="shared" si="0"/>
        <v>عدد صحیح وارد نشده است</v>
      </c>
    </row>
    <row r="124" spans="2:14" ht="18.75" thickBot="1">
      <c r="B124" s="23">
        <v>115</v>
      </c>
      <c r="C124" s="25" t="s">
        <v>141</v>
      </c>
      <c r="D124" s="25" t="s">
        <v>113</v>
      </c>
      <c r="E124" s="26"/>
      <c r="F124" s="27"/>
      <c r="G124" s="28" t="s">
        <v>427</v>
      </c>
      <c r="H124" s="28" t="s">
        <v>427</v>
      </c>
      <c r="I124" s="29" t="s">
        <v>427</v>
      </c>
      <c r="J124" s="29" t="s">
        <v>427</v>
      </c>
      <c r="K124" s="24" t="s">
        <v>257</v>
      </c>
      <c r="L124" s="38">
        <v>0</v>
      </c>
      <c r="M124" s="30" t="e" cm="1">
        <f t="array" ref="M124">AVERAGEA(IF(ISNUMBER(E124:J124),E124:J124))</f>
        <v>#DIV/0!</v>
      </c>
      <c r="N124" s="30" t="str">
        <f t="shared" si="0"/>
        <v>عدد صحیح وارد نشده است</v>
      </c>
    </row>
    <row r="125" spans="2:14" ht="18.75" thickBot="1">
      <c r="B125" s="23">
        <v>116</v>
      </c>
      <c r="C125" s="25" t="s">
        <v>148</v>
      </c>
      <c r="D125" s="25" t="s">
        <v>113</v>
      </c>
      <c r="E125" s="26"/>
      <c r="F125" s="27"/>
      <c r="G125" s="28" t="s">
        <v>427</v>
      </c>
      <c r="H125" s="28" t="s">
        <v>427</v>
      </c>
      <c r="I125" s="29" t="s">
        <v>427</v>
      </c>
      <c r="J125" s="29" t="s">
        <v>427</v>
      </c>
      <c r="K125" s="24" t="s">
        <v>257</v>
      </c>
      <c r="L125" s="38">
        <v>0</v>
      </c>
      <c r="M125" s="30" t="e" cm="1">
        <f t="array" ref="M125">AVERAGEA(IF(ISNUMBER(E125:J125),E125:J125))</f>
        <v>#DIV/0!</v>
      </c>
      <c r="N125" s="30" t="str">
        <f t="shared" si="0"/>
        <v>عدد صحیح وارد نشده است</v>
      </c>
    </row>
    <row r="126" spans="2:14" ht="18.75" thickBot="1">
      <c r="B126" s="23">
        <v>117</v>
      </c>
      <c r="C126" s="25" t="s">
        <v>144</v>
      </c>
      <c r="D126" s="25" t="s">
        <v>113</v>
      </c>
      <c r="E126" s="26"/>
      <c r="F126" s="27"/>
      <c r="G126" s="28" t="s">
        <v>427</v>
      </c>
      <c r="H126" s="28" t="s">
        <v>427</v>
      </c>
      <c r="I126" s="29" t="s">
        <v>427</v>
      </c>
      <c r="J126" s="29" t="s">
        <v>427</v>
      </c>
      <c r="K126" s="24" t="s">
        <v>257</v>
      </c>
      <c r="L126" s="38">
        <v>0</v>
      </c>
      <c r="M126" s="30" t="e" cm="1">
        <f t="array" ref="M126">AVERAGEA(IF(ISNUMBER(E126:J126),E126:J126))</f>
        <v>#DIV/0!</v>
      </c>
      <c r="N126" s="30" t="str">
        <f t="shared" si="0"/>
        <v>عدد صحیح وارد نشده است</v>
      </c>
    </row>
    <row r="127" spans="2:14" ht="18.75" thickBot="1">
      <c r="B127" s="23">
        <v>118</v>
      </c>
      <c r="C127" s="25" t="s">
        <v>146</v>
      </c>
      <c r="D127" s="25" t="s">
        <v>113</v>
      </c>
      <c r="E127" s="26"/>
      <c r="F127" s="27"/>
      <c r="G127" s="28" t="s">
        <v>427</v>
      </c>
      <c r="H127" s="28" t="s">
        <v>427</v>
      </c>
      <c r="I127" s="29" t="s">
        <v>427</v>
      </c>
      <c r="J127" s="29" t="s">
        <v>427</v>
      </c>
      <c r="K127" s="24" t="s">
        <v>257</v>
      </c>
      <c r="L127" s="38">
        <v>0</v>
      </c>
      <c r="M127" s="30" t="e" cm="1">
        <f t="array" ref="M127">AVERAGEA(IF(ISNUMBER(E127:J127),E127:J127))</f>
        <v>#DIV/0!</v>
      </c>
      <c r="N127" s="30" t="str">
        <f t="shared" si="0"/>
        <v>عدد صحیح وارد نشده است</v>
      </c>
    </row>
    <row r="128" spans="2:14" ht="18.75" thickBot="1">
      <c r="B128" s="23">
        <v>119</v>
      </c>
      <c r="C128" s="25" t="s">
        <v>287</v>
      </c>
      <c r="D128" s="25" t="s">
        <v>113</v>
      </c>
      <c r="E128" s="26"/>
      <c r="F128" s="27"/>
      <c r="G128" s="28" t="s">
        <v>427</v>
      </c>
      <c r="H128" s="28" t="s">
        <v>427</v>
      </c>
      <c r="I128" s="29" t="s">
        <v>427</v>
      </c>
      <c r="J128" s="29" t="s">
        <v>427</v>
      </c>
      <c r="K128" s="24" t="s">
        <v>257</v>
      </c>
      <c r="L128" s="38">
        <v>7500</v>
      </c>
      <c r="M128" s="30" t="e" cm="1">
        <f t="array" ref="M128">AVERAGEA(IF(ISNUMBER(E128:J128),E128:J128))</f>
        <v>#DIV/0!</v>
      </c>
      <c r="N128" s="30" t="str">
        <f t="shared" si="0"/>
        <v>عدد صحیح وارد نشده است</v>
      </c>
    </row>
    <row r="129" spans="2:14" ht="18.75" thickBot="1">
      <c r="B129" s="23">
        <v>120</v>
      </c>
      <c r="C129" s="25" t="s">
        <v>145</v>
      </c>
      <c r="D129" s="25" t="s">
        <v>113</v>
      </c>
      <c r="E129" s="26"/>
      <c r="F129" s="27"/>
      <c r="G129" s="28" t="s">
        <v>427</v>
      </c>
      <c r="H129" s="28" t="s">
        <v>427</v>
      </c>
      <c r="I129" s="29" t="s">
        <v>427</v>
      </c>
      <c r="J129" s="29" t="s">
        <v>427</v>
      </c>
      <c r="K129" s="24" t="s">
        <v>286</v>
      </c>
      <c r="L129" s="38">
        <v>7500</v>
      </c>
      <c r="M129" s="30" t="e" cm="1">
        <f t="array" ref="M129">AVERAGEA(IF(ISNUMBER(E129:J129),E129:J129))</f>
        <v>#DIV/0!</v>
      </c>
      <c r="N129" s="30" t="str">
        <f t="shared" si="0"/>
        <v>عدد صحیح وارد نشده است</v>
      </c>
    </row>
    <row r="130" spans="2:14" ht="23.25" thickBot="1">
      <c r="B130" s="50" t="s">
        <v>285</v>
      </c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</row>
    <row r="131" spans="2:14" ht="18.75" thickBot="1">
      <c r="B131" s="23">
        <v>121</v>
      </c>
      <c r="C131" s="25" t="s">
        <v>76</v>
      </c>
      <c r="D131" s="25" t="s">
        <v>115</v>
      </c>
      <c r="E131" s="26" t="s">
        <v>184</v>
      </c>
      <c r="F131" s="27"/>
      <c r="G131" s="28"/>
      <c r="H131" s="28"/>
      <c r="I131" s="29" t="s">
        <v>284</v>
      </c>
      <c r="J131" s="29"/>
      <c r="K131" s="24" t="s">
        <v>271</v>
      </c>
      <c r="L131" s="38">
        <v>250</v>
      </c>
      <c r="M131" s="30" t="e" cm="1">
        <f t="array" ref="M131">AVERAGEA(IF(ISNUMBER(E131:J131),E131:J131))</f>
        <v>#DIV/0!</v>
      </c>
      <c r="N131" s="30" t="str">
        <f t="shared" ref="N131" si="7">IFERROR(M131,"عدد صحیح وارد نشده است")</f>
        <v>عدد صحیح وارد نشده است</v>
      </c>
    </row>
    <row r="132" spans="2:14" ht="18.75" thickBot="1">
      <c r="B132" s="23">
        <v>122</v>
      </c>
      <c r="C132" s="25" t="s">
        <v>24</v>
      </c>
      <c r="D132" s="25" t="s">
        <v>115</v>
      </c>
      <c r="E132" s="26" t="s">
        <v>185</v>
      </c>
      <c r="F132" s="27"/>
      <c r="G132" s="28" t="s">
        <v>283</v>
      </c>
      <c r="H132" s="28"/>
      <c r="I132" s="29" t="s">
        <v>282</v>
      </c>
      <c r="J132" s="29"/>
      <c r="K132" s="24" t="s">
        <v>281</v>
      </c>
      <c r="L132" s="38">
        <v>3200</v>
      </c>
      <c r="M132" s="30" t="e" cm="1">
        <f t="array" ref="M132">AVERAGEA(IF(ISNUMBER(E132:J132),E132:J132))</f>
        <v>#DIV/0!</v>
      </c>
      <c r="N132" s="30" t="str">
        <f t="shared" si="0"/>
        <v>عدد صحیح وارد نشده است</v>
      </c>
    </row>
    <row r="133" spans="2:14" ht="18.75" thickBot="1">
      <c r="B133" s="23">
        <v>123</v>
      </c>
      <c r="C133" s="25" t="s">
        <v>25</v>
      </c>
      <c r="D133" s="25" t="s">
        <v>119</v>
      </c>
      <c r="E133" s="26" t="s">
        <v>186</v>
      </c>
      <c r="F133" s="27"/>
      <c r="G133" s="28" t="s">
        <v>279</v>
      </c>
      <c r="H133" s="28"/>
      <c r="I133" s="29" t="s">
        <v>278</v>
      </c>
      <c r="J133" s="29"/>
      <c r="K133" s="24" t="s">
        <v>280</v>
      </c>
      <c r="L133" s="38">
        <v>3000</v>
      </c>
      <c r="M133" s="30" t="e" cm="1">
        <f t="array" ref="M133">AVERAGEA(IF(ISNUMBER(E133:J133),E133:J133))</f>
        <v>#DIV/0!</v>
      </c>
      <c r="N133" s="30" t="str">
        <f t="shared" si="0"/>
        <v>عدد صحیح وارد نشده است</v>
      </c>
    </row>
    <row r="134" spans="2:14" ht="18.75" thickBot="1">
      <c r="B134" s="23">
        <v>124</v>
      </c>
      <c r="C134" s="25" t="s">
        <v>26</v>
      </c>
      <c r="D134" s="25" t="s">
        <v>119</v>
      </c>
      <c r="E134" s="26" t="s">
        <v>186</v>
      </c>
      <c r="F134" s="27"/>
      <c r="G134" s="28" t="s">
        <v>279</v>
      </c>
      <c r="H134" s="28"/>
      <c r="I134" s="29" t="s">
        <v>278</v>
      </c>
      <c r="J134" s="29"/>
      <c r="K134" s="24" t="s">
        <v>277</v>
      </c>
      <c r="L134" s="38">
        <v>2000</v>
      </c>
      <c r="M134" s="30" t="e" cm="1">
        <f t="array" ref="M134">AVERAGEA(IF(ISNUMBER(E134:J134),E134:J134))</f>
        <v>#DIV/0!</v>
      </c>
      <c r="N134" s="30" t="str">
        <f t="shared" si="0"/>
        <v>عدد صحیح وارد نشده است</v>
      </c>
    </row>
    <row r="135" spans="2:14" ht="18.75" thickBot="1">
      <c r="B135" s="23">
        <v>125</v>
      </c>
      <c r="C135" s="25" t="s">
        <v>27</v>
      </c>
      <c r="D135" s="25" t="s">
        <v>115</v>
      </c>
      <c r="E135" s="26" t="s">
        <v>187</v>
      </c>
      <c r="F135" s="27"/>
      <c r="G135" s="28" t="s">
        <v>255</v>
      </c>
      <c r="H135" s="28"/>
      <c r="I135" s="29" t="s">
        <v>276</v>
      </c>
      <c r="J135" s="29"/>
      <c r="K135" s="24" t="s">
        <v>271</v>
      </c>
      <c r="L135" s="38">
        <v>250</v>
      </c>
      <c r="M135" s="30" t="e" cm="1">
        <f t="array" ref="M135">AVERAGEA(IF(ISNUMBER(E135:J135),E135:J135))</f>
        <v>#DIV/0!</v>
      </c>
      <c r="N135" s="30" t="str">
        <f t="shared" si="0"/>
        <v>عدد صحیح وارد نشده است</v>
      </c>
    </row>
    <row r="136" spans="2:14" ht="18.75" thickBot="1">
      <c r="B136" s="23">
        <v>126</v>
      </c>
      <c r="C136" s="25" t="s">
        <v>28</v>
      </c>
      <c r="D136" s="25" t="s">
        <v>115</v>
      </c>
      <c r="E136" s="26" t="s">
        <v>189</v>
      </c>
      <c r="F136" s="27"/>
      <c r="G136" s="28" t="s">
        <v>275</v>
      </c>
      <c r="H136" s="28"/>
      <c r="I136" s="29" t="s">
        <v>274</v>
      </c>
      <c r="J136" s="29"/>
      <c r="K136" s="24" t="s">
        <v>271</v>
      </c>
      <c r="L136" s="38">
        <v>250</v>
      </c>
      <c r="M136" s="30" t="e" cm="1">
        <f t="array" ref="M136">AVERAGEA(IF(ISNUMBER(E136:J136),E136:J136))</f>
        <v>#DIV/0!</v>
      </c>
      <c r="N136" s="30" t="str">
        <f t="shared" si="0"/>
        <v>عدد صحیح وارد نشده است</v>
      </c>
    </row>
    <row r="137" spans="2:14" ht="18.75" thickBot="1">
      <c r="B137" s="23">
        <v>127</v>
      </c>
      <c r="C137" s="25" t="s">
        <v>29</v>
      </c>
      <c r="D137" s="25" t="s">
        <v>114</v>
      </c>
      <c r="E137" s="26" t="s">
        <v>190</v>
      </c>
      <c r="F137" s="27"/>
      <c r="G137" s="28" t="s">
        <v>263</v>
      </c>
      <c r="H137" s="28"/>
      <c r="I137" s="29" t="s">
        <v>262</v>
      </c>
      <c r="J137" s="29"/>
      <c r="K137" s="24" t="s">
        <v>273</v>
      </c>
      <c r="L137" s="38">
        <v>7000</v>
      </c>
      <c r="M137" s="30" t="e" cm="1">
        <f t="array" ref="M137">AVERAGEA(IF(ISNUMBER(E137:J137),E137:J137))</f>
        <v>#DIV/0!</v>
      </c>
      <c r="N137" s="30" t="str">
        <f t="shared" si="0"/>
        <v>عدد صحیح وارد نشده است</v>
      </c>
    </row>
    <row r="138" spans="2:14" ht="18.75" thickBot="1">
      <c r="B138" s="23">
        <v>128</v>
      </c>
      <c r="C138" s="25" t="s">
        <v>30</v>
      </c>
      <c r="D138" s="25" t="s">
        <v>115</v>
      </c>
      <c r="E138" s="26" t="s">
        <v>188</v>
      </c>
      <c r="F138" s="27"/>
      <c r="G138" s="28" t="s">
        <v>428</v>
      </c>
      <c r="H138" s="28"/>
      <c r="I138" s="29" t="s">
        <v>272</v>
      </c>
      <c r="J138" s="29"/>
      <c r="K138" s="24" t="s">
        <v>271</v>
      </c>
      <c r="L138" s="38">
        <v>250</v>
      </c>
      <c r="M138" s="30" t="e" cm="1">
        <f t="array" ref="M138">AVERAGEA(IF(ISNUMBER(E138:J138),E138:J138))</f>
        <v>#DIV/0!</v>
      </c>
      <c r="N138" s="30" t="str">
        <f t="shared" si="0"/>
        <v>عدد صحیح وارد نشده است</v>
      </c>
    </row>
    <row r="139" spans="2:14" ht="18.75" thickBot="1">
      <c r="B139" s="23">
        <v>129</v>
      </c>
      <c r="C139" s="25" t="s">
        <v>31</v>
      </c>
      <c r="D139" s="25" t="s">
        <v>121</v>
      </c>
      <c r="E139" s="26"/>
      <c r="F139" s="27"/>
      <c r="G139" s="28" t="s">
        <v>427</v>
      </c>
      <c r="H139" s="28" t="s">
        <v>427</v>
      </c>
      <c r="I139" s="29" t="s">
        <v>427</v>
      </c>
      <c r="J139" s="29" t="s">
        <v>427</v>
      </c>
      <c r="K139" s="24" t="s">
        <v>270</v>
      </c>
      <c r="L139" s="38">
        <v>80</v>
      </c>
      <c r="M139" s="30" t="e" cm="1">
        <f t="array" ref="M139">AVERAGEA(IF(ISNUMBER(E139:J139),E139:J139))</f>
        <v>#DIV/0!</v>
      </c>
      <c r="N139" s="30" t="str">
        <f t="shared" si="0"/>
        <v>عدد صحیح وارد نشده است</v>
      </c>
    </row>
    <row r="140" spans="2:14" ht="18.75" thickBot="1">
      <c r="B140" s="23">
        <v>130</v>
      </c>
      <c r="C140" s="25" t="s">
        <v>102</v>
      </c>
      <c r="D140" s="25" t="s">
        <v>193</v>
      </c>
      <c r="E140" s="26" t="s">
        <v>191</v>
      </c>
      <c r="F140" s="27"/>
      <c r="G140" s="28" t="s">
        <v>269</v>
      </c>
      <c r="H140" s="28"/>
      <c r="I140" s="29" t="s">
        <v>268</v>
      </c>
      <c r="J140" s="29"/>
      <c r="K140" s="24" t="s">
        <v>267</v>
      </c>
      <c r="L140" s="38">
        <v>1200</v>
      </c>
      <c r="M140" s="30" t="e" cm="1">
        <f t="array" ref="M140">AVERAGEA(IF(ISNUMBER(E140:J140),E140:J140))</f>
        <v>#DIV/0!</v>
      </c>
      <c r="N140" s="30" t="str">
        <f t="shared" ref="N140" si="8">IFERROR(M140,"عدد صحیح وارد نشده است")</f>
        <v>عدد صحیح وارد نشده است</v>
      </c>
    </row>
    <row r="141" spans="2:14" ht="18.75" thickBot="1">
      <c r="B141" s="23">
        <v>131</v>
      </c>
      <c r="C141" s="25" t="s">
        <v>105</v>
      </c>
      <c r="D141" s="25" t="s">
        <v>120</v>
      </c>
      <c r="E141" s="26" t="s">
        <v>266</v>
      </c>
      <c r="F141" s="27"/>
      <c r="G141" s="28" t="s">
        <v>255</v>
      </c>
      <c r="H141" s="28"/>
      <c r="I141" s="29" t="s">
        <v>265</v>
      </c>
      <c r="J141" s="29"/>
      <c r="K141" s="24" t="s">
        <v>264</v>
      </c>
      <c r="L141" s="38">
        <v>600</v>
      </c>
      <c r="M141" s="30" t="e" cm="1">
        <f t="array" ref="M141">AVERAGEA(IF(ISNUMBER(E141:J141),E141:J141))</f>
        <v>#DIV/0!</v>
      </c>
      <c r="N141" s="30" t="str">
        <f t="shared" si="0"/>
        <v>عدد صحیح وارد نشده است</v>
      </c>
    </row>
    <row r="142" spans="2:14" ht="18.75" thickBot="1">
      <c r="B142" s="23">
        <v>132</v>
      </c>
      <c r="C142" s="25" t="s">
        <v>128</v>
      </c>
      <c r="D142" s="25" t="s">
        <v>115</v>
      </c>
      <c r="E142" s="26" t="s">
        <v>190</v>
      </c>
      <c r="F142" s="27"/>
      <c r="G142" s="28" t="s">
        <v>263</v>
      </c>
      <c r="H142" s="28"/>
      <c r="I142" s="29" t="s">
        <v>262</v>
      </c>
      <c r="J142" s="29"/>
      <c r="K142" s="24" t="s">
        <v>261</v>
      </c>
      <c r="L142" s="38">
        <v>1000</v>
      </c>
      <c r="M142" s="30" t="e" cm="1">
        <f t="array" ref="M142">AVERAGEA(IF(ISNUMBER(E142:J142),E142:J142))</f>
        <v>#DIV/0!</v>
      </c>
      <c r="N142" s="30" t="str">
        <f t="shared" si="0"/>
        <v>عدد صحیح وارد نشده است</v>
      </c>
    </row>
    <row r="143" spans="2:14" ht="18.75" thickBot="1">
      <c r="B143" s="23">
        <v>133</v>
      </c>
      <c r="C143" s="25" t="s">
        <v>73</v>
      </c>
      <c r="D143" s="25" t="s">
        <v>115</v>
      </c>
      <c r="E143" s="26"/>
      <c r="F143" s="27"/>
      <c r="G143" s="28" t="s">
        <v>427</v>
      </c>
      <c r="H143" s="28" t="s">
        <v>427</v>
      </c>
      <c r="I143" s="29" t="s">
        <v>427</v>
      </c>
      <c r="J143" s="29" t="s">
        <v>427</v>
      </c>
      <c r="K143" s="24" t="s">
        <v>260</v>
      </c>
      <c r="L143" s="38">
        <v>80</v>
      </c>
      <c r="M143" s="30" t="e" cm="1">
        <f t="array" ref="M143">AVERAGEA(IF(ISNUMBER(E143:J143),E143:J143))</f>
        <v>#DIV/0!</v>
      </c>
      <c r="N143" s="30" t="str">
        <f t="shared" si="0"/>
        <v>عدد صحیح وارد نشده است</v>
      </c>
    </row>
    <row r="144" spans="2:14" ht="18.75" thickBot="1">
      <c r="B144" s="23">
        <v>134</v>
      </c>
      <c r="C144" s="25" t="s">
        <v>59</v>
      </c>
      <c r="D144" s="25" t="s">
        <v>115</v>
      </c>
      <c r="E144" s="26"/>
      <c r="F144" s="27"/>
      <c r="G144" s="28" t="s">
        <v>427</v>
      </c>
      <c r="H144" s="28" t="s">
        <v>427</v>
      </c>
      <c r="I144" s="29" t="s">
        <v>427</v>
      </c>
      <c r="J144" s="29" t="s">
        <v>427</v>
      </c>
      <c r="K144" s="24" t="s">
        <v>259</v>
      </c>
      <c r="L144" s="38">
        <v>100</v>
      </c>
      <c r="M144" s="30" t="e" cm="1">
        <f t="array" ref="M144">AVERAGEA(IF(ISNUMBER(E144:J144),E144:J144))</f>
        <v>#DIV/0!</v>
      </c>
      <c r="N144" s="30" t="str">
        <f t="shared" si="0"/>
        <v>عدد صحیح وارد نشده است</v>
      </c>
    </row>
    <row r="145" spans="2:14" ht="18.75" thickBot="1">
      <c r="B145" s="23">
        <v>135</v>
      </c>
      <c r="C145" s="25" t="s">
        <v>67</v>
      </c>
      <c r="D145" s="25" t="s">
        <v>115</v>
      </c>
      <c r="E145" s="26"/>
      <c r="F145" s="27"/>
      <c r="G145" s="28" t="s">
        <v>427</v>
      </c>
      <c r="H145" s="28" t="s">
        <v>427</v>
      </c>
      <c r="I145" s="29" t="s">
        <v>427</v>
      </c>
      <c r="J145" s="29" t="s">
        <v>427</v>
      </c>
      <c r="K145" s="24" t="s">
        <v>259</v>
      </c>
      <c r="L145" s="38">
        <v>100</v>
      </c>
      <c r="M145" s="30" t="e" cm="1">
        <f t="array" ref="M145">AVERAGEA(IF(ISNUMBER(E145:J145),E145:J145))</f>
        <v>#DIV/0!</v>
      </c>
      <c r="N145" s="30" t="str">
        <f t="shared" si="0"/>
        <v>عدد صحیح وارد نشده است</v>
      </c>
    </row>
    <row r="146" spans="2:14" ht="18.75" thickBot="1">
      <c r="B146" s="23">
        <v>136</v>
      </c>
      <c r="C146" s="25" t="s">
        <v>39</v>
      </c>
      <c r="D146" s="25" t="s">
        <v>115</v>
      </c>
      <c r="E146" s="26"/>
      <c r="F146" s="27"/>
      <c r="G146" s="28" t="s">
        <v>427</v>
      </c>
      <c r="H146" s="28" t="s">
        <v>427</v>
      </c>
      <c r="I146" s="29" t="s">
        <v>427</v>
      </c>
      <c r="J146" s="29" t="s">
        <v>427</v>
      </c>
      <c r="K146" s="24" t="s">
        <v>256</v>
      </c>
      <c r="L146" s="38">
        <v>600</v>
      </c>
      <c r="M146" s="30" t="e" cm="1">
        <f t="array" ref="M146">AVERAGEA(IF(ISNUMBER(E146:J146),E146:J146))</f>
        <v>#DIV/0!</v>
      </c>
      <c r="N146" s="30" t="str">
        <f t="shared" si="0"/>
        <v>عدد صحیح وارد نشده است</v>
      </c>
    </row>
    <row r="147" spans="2:14" ht="18.75" thickBot="1">
      <c r="B147" s="23">
        <v>137</v>
      </c>
      <c r="C147" s="25" t="s">
        <v>74</v>
      </c>
      <c r="D147" s="25" t="s">
        <v>115</v>
      </c>
      <c r="E147" s="26"/>
      <c r="F147" s="27"/>
      <c r="G147" s="28" t="s">
        <v>427</v>
      </c>
      <c r="H147" s="28" t="s">
        <v>427</v>
      </c>
      <c r="I147" s="29" t="s">
        <v>427</v>
      </c>
      <c r="J147" s="29" t="s">
        <v>427</v>
      </c>
      <c r="K147" s="24" t="s">
        <v>258</v>
      </c>
      <c r="L147" s="38">
        <v>200</v>
      </c>
      <c r="M147" s="30" t="e" cm="1">
        <f t="array" ref="M147">AVERAGEA(IF(ISNUMBER(E147:J147),E147:J147))</f>
        <v>#DIV/0!</v>
      </c>
      <c r="N147" s="30" t="str">
        <f t="shared" si="0"/>
        <v>عدد صحیح وارد نشده است</v>
      </c>
    </row>
    <row r="148" spans="2:14" ht="18.75" thickBot="1">
      <c r="B148" s="23">
        <v>138</v>
      </c>
      <c r="C148" s="25" t="s">
        <v>40</v>
      </c>
      <c r="D148" s="25" t="s">
        <v>115</v>
      </c>
      <c r="E148" s="26" t="s">
        <v>192</v>
      </c>
      <c r="F148" s="27"/>
      <c r="G148" s="28" t="s">
        <v>255</v>
      </c>
      <c r="H148" s="28"/>
      <c r="I148" s="29" t="s">
        <v>254</v>
      </c>
      <c r="J148" s="29"/>
      <c r="K148" s="24" t="s">
        <v>257</v>
      </c>
      <c r="L148" s="38">
        <v>100</v>
      </c>
      <c r="M148" s="30" t="e" cm="1">
        <f t="array" ref="M148">AVERAGEA(IF(ISNUMBER(E148:J148),E148:J148))</f>
        <v>#DIV/0!</v>
      </c>
      <c r="N148" s="30" t="str">
        <f t="shared" si="0"/>
        <v>عدد صحیح وارد نشده است</v>
      </c>
    </row>
    <row r="149" spans="2:14" ht="18.75" thickBot="1">
      <c r="B149" s="23">
        <v>139</v>
      </c>
      <c r="C149" s="25" t="s">
        <v>46</v>
      </c>
      <c r="D149" s="25" t="s">
        <v>115</v>
      </c>
      <c r="E149" s="26"/>
      <c r="F149" s="27"/>
      <c r="G149" s="28" t="s">
        <v>427</v>
      </c>
      <c r="H149" s="28" t="s">
        <v>427</v>
      </c>
      <c r="I149" s="29" t="s">
        <v>427</v>
      </c>
      <c r="J149" s="29" t="s">
        <v>427</v>
      </c>
      <c r="K149" s="24" t="s">
        <v>256</v>
      </c>
      <c r="L149" s="38">
        <v>600</v>
      </c>
      <c r="M149" s="30" t="e" cm="1">
        <f t="array" ref="M149">AVERAGEA(IF(ISNUMBER(E149:J149),E149:J149))</f>
        <v>#DIV/0!</v>
      </c>
      <c r="N149" s="30" t="str">
        <f t="shared" ref="N149" si="9">IFERROR(M149,"عدد صحیح وارد نشده است")</f>
        <v>عدد صحیح وارد نشده است</v>
      </c>
    </row>
    <row r="150" spans="2:14" ht="18.75" thickBot="1">
      <c r="B150" s="23">
        <v>140</v>
      </c>
      <c r="C150" s="25" t="s">
        <v>152</v>
      </c>
      <c r="D150" s="25" t="s">
        <v>115</v>
      </c>
      <c r="E150" s="26" t="s">
        <v>192</v>
      </c>
      <c r="F150" s="27"/>
      <c r="G150" s="28" t="s">
        <v>255</v>
      </c>
      <c r="H150" s="28"/>
      <c r="I150" s="29" t="s">
        <v>254</v>
      </c>
      <c r="J150" s="29"/>
      <c r="K150" s="24" t="s">
        <v>253</v>
      </c>
      <c r="L150" s="38">
        <v>150</v>
      </c>
      <c r="M150" s="30" t="e" cm="1">
        <f t="array" ref="M150">AVERAGEA(IF(ISNUMBER(E150:J150),E150:J150))</f>
        <v>#DIV/0!</v>
      </c>
      <c r="N150" s="30" t="str">
        <f t="shared" si="0"/>
        <v>عدد صحیح وارد نشده است</v>
      </c>
    </row>
    <row r="151" spans="2:14" ht="23.25" thickBot="1">
      <c r="B151" s="50" t="s">
        <v>252</v>
      </c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</row>
    <row r="152" spans="2:14" ht="18.75" thickBot="1">
      <c r="B152" s="23">
        <v>141</v>
      </c>
      <c r="C152" s="25" t="s">
        <v>32</v>
      </c>
      <c r="D152" s="25" t="s">
        <v>115</v>
      </c>
      <c r="E152" s="26"/>
      <c r="F152" s="27"/>
      <c r="G152" s="28" t="s">
        <v>427</v>
      </c>
      <c r="H152" s="28" t="s">
        <v>427</v>
      </c>
      <c r="I152" s="29" t="s">
        <v>427</v>
      </c>
      <c r="J152" s="29" t="s">
        <v>427</v>
      </c>
      <c r="K152" s="24" t="s">
        <v>250</v>
      </c>
      <c r="L152" s="38">
        <v>40000</v>
      </c>
      <c r="M152" s="30" t="e" cm="1">
        <f t="array" ref="M152">AVERAGEA(IF(ISNUMBER(E152:J152),E152:J152))</f>
        <v>#DIV/0!</v>
      </c>
      <c r="N152" s="30" t="str">
        <f t="shared" si="0"/>
        <v>عدد صحیح وارد نشده است</v>
      </c>
    </row>
    <row r="153" spans="2:14" ht="18.75" thickBot="1">
      <c r="B153" s="23">
        <v>142</v>
      </c>
      <c r="C153" s="25" t="s">
        <v>33</v>
      </c>
      <c r="D153" s="25" t="s">
        <v>115</v>
      </c>
      <c r="E153" s="26"/>
      <c r="F153" s="27"/>
      <c r="G153" s="28" t="s">
        <v>427</v>
      </c>
      <c r="H153" s="28" t="s">
        <v>427</v>
      </c>
      <c r="I153" s="29" t="s">
        <v>427</v>
      </c>
      <c r="J153" s="29" t="s">
        <v>427</v>
      </c>
      <c r="K153" s="24" t="s">
        <v>251</v>
      </c>
      <c r="L153" s="38">
        <v>25000</v>
      </c>
      <c r="M153" s="30" t="e" cm="1">
        <f t="array" ref="M153">AVERAGEA(IF(ISNUMBER(E153:J153),E153:J153))</f>
        <v>#DIV/0!</v>
      </c>
      <c r="N153" s="30" t="str">
        <f t="shared" si="0"/>
        <v>عدد صحیح وارد نشده است</v>
      </c>
    </row>
    <row r="154" spans="2:14" ht="18.75" thickBot="1">
      <c r="B154" s="23">
        <v>143</v>
      </c>
      <c r="C154" s="25" t="s">
        <v>104</v>
      </c>
      <c r="D154" s="25" t="s">
        <v>115</v>
      </c>
      <c r="E154" s="26"/>
      <c r="F154" s="27"/>
      <c r="G154" s="28" t="s">
        <v>427</v>
      </c>
      <c r="H154" s="28" t="s">
        <v>427</v>
      </c>
      <c r="I154" s="29" t="s">
        <v>427</v>
      </c>
      <c r="J154" s="29" t="s">
        <v>427</v>
      </c>
      <c r="K154" s="24" t="s">
        <v>250</v>
      </c>
      <c r="L154" s="38">
        <v>40000</v>
      </c>
      <c r="M154" s="30" t="e" cm="1">
        <f t="array" ref="M154">AVERAGEA(IF(ISNUMBER(E154:J154),E154:J154))</f>
        <v>#DIV/0!</v>
      </c>
      <c r="N154" s="30" t="str">
        <f t="shared" si="0"/>
        <v>عدد صحیح وارد نشده است</v>
      </c>
    </row>
    <row r="155" spans="2:14" ht="18.75" thickBot="1">
      <c r="B155" s="23">
        <v>144</v>
      </c>
      <c r="C155" s="25" t="s">
        <v>94</v>
      </c>
      <c r="D155" s="25" t="s">
        <v>115</v>
      </c>
      <c r="E155" s="26"/>
      <c r="F155" s="27"/>
      <c r="G155" s="28" t="s">
        <v>427</v>
      </c>
      <c r="H155" s="28" t="s">
        <v>427</v>
      </c>
      <c r="I155" s="29" t="s">
        <v>427</v>
      </c>
      <c r="J155" s="29" t="s">
        <v>427</v>
      </c>
      <c r="K155" s="24" t="s">
        <v>240</v>
      </c>
      <c r="L155" s="38">
        <v>20000</v>
      </c>
      <c r="M155" s="30" t="e" cm="1">
        <f t="array" ref="M155">AVERAGEA(IF(ISNUMBER(E155:J155),E155:J155))</f>
        <v>#DIV/0!</v>
      </c>
      <c r="N155" s="30" t="str">
        <f t="shared" si="0"/>
        <v>عدد صحیح وارد نشده است</v>
      </c>
    </row>
    <row r="156" spans="2:14" ht="18.75" thickBot="1">
      <c r="B156" s="23">
        <v>145</v>
      </c>
      <c r="C156" s="25" t="s">
        <v>101</v>
      </c>
      <c r="D156" s="25" t="s">
        <v>115</v>
      </c>
      <c r="E156" s="26"/>
      <c r="F156" s="27"/>
      <c r="G156" s="28" t="s">
        <v>427</v>
      </c>
      <c r="H156" s="33" t="s">
        <v>427</v>
      </c>
      <c r="I156" s="34" t="s">
        <v>427</v>
      </c>
      <c r="J156" s="34" t="s">
        <v>427</v>
      </c>
      <c r="K156" s="35" t="s">
        <v>240</v>
      </c>
      <c r="L156" s="40">
        <v>20000</v>
      </c>
      <c r="M156" s="30" t="e" cm="1">
        <f t="array" ref="M156">AVERAGEA(IF(ISNUMBER(E156:J156),E156:J156))</f>
        <v>#DIV/0!</v>
      </c>
      <c r="N156" s="30" t="str">
        <f t="shared" si="0"/>
        <v>عدد صحیح وارد نشده است</v>
      </c>
    </row>
    <row r="157" spans="2:14" ht="18.75" thickBot="1">
      <c r="B157" s="23">
        <v>146</v>
      </c>
      <c r="C157" s="25" t="s">
        <v>34</v>
      </c>
      <c r="D157" s="25" t="s">
        <v>123</v>
      </c>
      <c r="E157" s="26"/>
      <c r="F157" s="27"/>
      <c r="G157" s="28" t="s">
        <v>427</v>
      </c>
      <c r="H157" s="28" t="s">
        <v>427</v>
      </c>
      <c r="I157" s="29" t="s">
        <v>427</v>
      </c>
      <c r="J157" s="29" t="s">
        <v>427</v>
      </c>
      <c r="K157" s="24" t="s">
        <v>249</v>
      </c>
      <c r="L157" s="38">
        <v>1000</v>
      </c>
      <c r="M157" s="30" t="e" cm="1">
        <f t="array" ref="M157">AVERAGEA(IF(ISNUMBER(E157:J157),E157:J157))</f>
        <v>#DIV/0!</v>
      </c>
      <c r="N157" s="30" t="str">
        <f t="shared" si="0"/>
        <v>عدد صحیح وارد نشده است</v>
      </c>
    </row>
    <row r="158" spans="2:14" ht="18.75" thickBot="1">
      <c r="B158" s="23">
        <v>147</v>
      </c>
      <c r="C158" s="25" t="s">
        <v>111</v>
      </c>
      <c r="D158" s="25" t="s">
        <v>123</v>
      </c>
      <c r="E158" s="26"/>
      <c r="F158" s="27"/>
      <c r="G158" s="28" t="s">
        <v>427</v>
      </c>
      <c r="H158" s="28" t="s">
        <v>427</v>
      </c>
      <c r="I158" s="29" t="s">
        <v>427</v>
      </c>
      <c r="J158" s="29" t="s">
        <v>427</v>
      </c>
      <c r="K158" s="24" t="s">
        <v>248</v>
      </c>
      <c r="L158" s="38">
        <v>400</v>
      </c>
      <c r="M158" s="30" t="e" cm="1">
        <f t="array" ref="M158">AVERAGEA(IF(ISNUMBER(E158:J158),E158:J158))</f>
        <v>#DIV/0!</v>
      </c>
      <c r="N158" s="30" t="str">
        <f t="shared" ref="N158" si="10">IFERROR(M158,"عدد صحیح وارد نشده است")</f>
        <v>عدد صحیح وارد نشده است</v>
      </c>
    </row>
    <row r="159" spans="2:14" ht="18.75" thickBot="1">
      <c r="B159" s="23">
        <v>148</v>
      </c>
      <c r="C159" s="25" t="s">
        <v>35</v>
      </c>
      <c r="D159" s="25" t="s">
        <v>123</v>
      </c>
      <c r="E159" s="26"/>
      <c r="F159" s="27"/>
      <c r="G159" s="28" t="s">
        <v>427</v>
      </c>
      <c r="H159" s="28" t="s">
        <v>427</v>
      </c>
      <c r="I159" s="29" t="s">
        <v>427</v>
      </c>
      <c r="J159" s="29" t="s">
        <v>427</v>
      </c>
      <c r="K159" s="24" t="s">
        <v>247</v>
      </c>
      <c r="L159" s="38">
        <v>600</v>
      </c>
      <c r="M159" s="30" t="e" cm="1">
        <f t="array" ref="M159">AVERAGEA(IF(ISNUMBER(E159:J159),E159:J159))</f>
        <v>#DIV/0!</v>
      </c>
      <c r="N159" s="30" t="str">
        <f t="shared" si="0"/>
        <v>عدد صحیح وارد نشده است</v>
      </c>
    </row>
    <row r="160" spans="2:14" ht="18.75" thickBot="1">
      <c r="B160" s="23">
        <v>149</v>
      </c>
      <c r="C160" s="25" t="s">
        <v>86</v>
      </c>
      <c r="D160" s="25" t="s">
        <v>114</v>
      </c>
      <c r="E160" s="26"/>
      <c r="F160" s="27"/>
      <c r="G160" s="28" t="s">
        <v>427</v>
      </c>
      <c r="H160" s="28" t="s">
        <v>427</v>
      </c>
      <c r="I160" s="29" t="s">
        <v>427</v>
      </c>
      <c r="J160" s="29" t="s">
        <v>427</v>
      </c>
      <c r="K160" s="24" t="s">
        <v>246</v>
      </c>
      <c r="L160" s="38">
        <v>100</v>
      </c>
      <c r="M160" s="30" t="e" cm="1">
        <f t="array" ref="M160">AVERAGEA(IF(ISNUMBER(E160:J160),E160:J160))</f>
        <v>#DIV/0!</v>
      </c>
      <c r="N160" s="30" t="str">
        <f t="shared" si="0"/>
        <v>عدد صحیح وارد نشده است</v>
      </c>
    </row>
    <row r="161" spans="2:14" ht="18.75" thickBot="1">
      <c r="B161" s="23">
        <v>150</v>
      </c>
      <c r="C161" s="25" t="s">
        <v>87</v>
      </c>
      <c r="D161" s="25" t="s">
        <v>114</v>
      </c>
      <c r="E161" s="26"/>
      <c r="F161" s="27"/>
      <c r="G161" s="28" t="s">
        <v>427</v>
      </c>
      <c r="H161" s="28" t="s">
        <v>427</v>
      </c>
      <c r="I161" s="29" t="s">
        <v>427</v>
      </c>
      <c r="J161" s="29" t="s">
        <v>427</v>
      </c>
      <c r="K161" s="24" t="s">
        <v>245</v>
      </c>
      <c r="L161" s="38">
        <v>100</v>
      </c>
      <c r="M161" s="30" t="e" cm="1">
        <f t="array" ref="M161">AVERAGEA(IF(ISNUMBER(E161:J161),E161:J161))</f>
        <v>#DIV/0!</v>
      </c>
      <c r="N161" s="30" t="str">
        <f t="shared" si="0"/>
        <v>عدد صحیح وارد نشده است</v>
      </c>
    </row>
    <row r="162" spans="2:14" ht="18.75" thickBot="1">
      <c r="B162" s="23">
        <v>151</v>
      </c>
      <c r="C162" s="25" t="s">
        <v>150</v>
      </c>
      <c r="D162" s="25" t="s">
        <v>114</v>
      </c>
      <c r="E162" s="26"/>
      <c r="F162" s="27"/>
      <c r="G162" s="28" t="s">
        <v>427</v>
      </c>
      <c r="H162" s="28" t="s">
        <v>427</v>
      </c>
      <c r="I162" s="29" t="s">
        <v>427</v>
      </c>
      <c r="J162" s="29" t="s">
        <v>427</v>
      </c>
      <c r="K162" s="24" t="s">
        <v>244</v>
      </c>
      <c r="L162" s="38">
        <v>40</v>
      </c>
      <c r="M162" s="30" t="e" cm="1">
        <f t="array" ref="M162">AVERAGEA(IF(ISNUMBER(E162:J162),E162:J162))</f>
        <v>#DIV/0!</v>
      </c>
      <c r="N162" s="30" t="str">
        <f t="shared" si="0"/>
        <v>عدد صحیح وارد نشده است</v>
      </c>
    </row>
    <row r="163" spans="2:14" ht="18.75" thickBot="1">
      <c r="B163" s="23">
        <v>152</v>
      </c>
      <c r="C163" s="25" t="s">
        <v>36</v>
      </c>
      <c r="D163" s="25" t="s">
        <v>114</v>
      </c>
      <c r="E163" s="26"/>
      <c r="F163" s="27"/>
      <c r="G163" s="28" t="s">
        <v>427</v>
      </c>
      <c r="H163" s="28" t="s">
        <v>427</v>
      </c>
      <c r="I163" s="29" t="s">
        <v>427</v>
      </c>
      <c r="J163" s="29" t="s">
        <v>427</v>
      </c>
      <c r="K163" s="24" t="s">
        <v>243</v>
      </c>
      <c r="L163" s="38">
        <v>150</v>
      </c>
      <c r="M163" s="30" t="e" cm="1">
        <f t="array" ref="M163">AVERAGEA(IF(ISNUMBER(E163:J163),E163:J163))</f>
        <v>#DIV/0!</v>
      </c>
      <c r="N163" s="30" t="str">
        <f t="shared" si="0"/>
        <v>عدد صحیح وارد نشده است</v>
      </c>
    </row>
    <row r="164" spans="2:14" ht="18.75" thickBot="1">
      <c r="B164" s="23">
        <v>153</v>
      </c>
      <c r="C164" s="25" t="s">
        <v>93</v>
      </c>
      <c r="D164" s="25" t="s">
        <v>121</v>
      </c>
      <c r="E164" s="26"/>
      <c r="F164" s="27"/>
      <c r="G164" s="28" t="s">
        <v>427</v>
      </c>
      <c r="H164" s="28" t="s">
        <v>427</v>
      </c>
      <c r="I164" s="29" t="s">
        <v>427</v>
      </c>
      <c r="J164" s="29" t="s">
        <v>427</v>
      </c>
      <c r="K164" s="24" t="s">
        <v>242</v>
      </c>
      <c r="L164" s="38">
        <v>100</v>
      </c>
      <c r="M164" s="30" t="e" cm="1">
        <f t="array" ref="M164">AVERAGEA(IF(ISNUMBER(E164:J164),E164:J164))</f>
        <v>#DIV/0!</v>
      </c>
      <c r="N164" s="30" t="str">
        <f t="shared" si="0"/>
        <v>عدد صحیح وارد نشده است</v>
      </c>
    </row>
    <row r="165" spans="2:14" ht="18.75" thickBot="1">
      <c r="B165" s="23">
        <v>154</v>
      </c>
      <c r="C165" s="36" t="s">
        <v>37</v>
      </c>
      <c r="D165" s="25" t="s">
        <v>114</v>
      </c>
      <c r="E165" s="26"/>
      <c r="F165" s="27"/>
      <c r="G165" s="28" t="s">
        <v>427</v>
      </c>
      <c r="H165" s="28" t="s">
        <v>427</v>
      </c>
      <c r="I165" s="29" t="s">
        <v>427</v>
      </c>
      <c r="J165" s="29" t="s">
        <v>427</v>
      </c>
      <c r="K165" s="24" t="s">
        <v>241</v>
      </c>
      <c r="L165" s="38">
        <v>200000</v>
      </c>
      <c r="M165" s="30" t="e" cm="1">
        <f t="array" ref="M165">AVERAGEA(IF(ISNUMBER(E165:J165),E165:J165))</f>
        <v>#DIV/0!</v>
      </c>
      <c r="N165" s="30" t="str">
        <f t="shared" si="0"/>
        <v>عدد صحیح وارد نشده است</v>
      </c>
    </row>
    <row r="166" spans="2:14" ht="18.75" thickBot="1">
      <c r="B166" s="23">
        <v>155</v>
      </c>
      <c r="C166" s="25" t="s">
        <v>38</v>
      </c>
      <c r="D166" s="25" t="s">
        <v>115</v>
      </c>
      <c r="E166" s="26"/>
      <c r="F166" s="27"/>
      <c r="G166" s="28" t="s">
        <v>427</v>
      </c>
      <c r="H166" s="28" t="s">
        <v>427</v>
      </c>
      <c r="I166" s="29" t="s">
        <v>427</v>
      </c>
      <c r="J166" s="29" t="s">
        <v>427</v>
      </c>
      <c r="K166" s="24" t="s">
        <v>240</v>
      </c>
      <c r="L166" s="38">
        <v>20000</v>
      </c>
      <c r="M166" s="30" t="e" cm="1">
        <f t="array" ref="M166">AVERAGEA(IF(ISNUMBER(E166:J166),E166:J166))</f>
        <v>#DIV/0!</v>
      </c>
      <c r="N166" s="30" t="str">
        <f t="shared" si="0"/>
        <v>عدد صحیح وارد نشده است</v>
      </c>
    </row>
    <row r="167" spans="2:14" ht="18.75" thickBot="1">
      <c r="B167" s="23">
        <v>156</v>
      </c>
      <c r="C167" s="25" t="s">
        <v>41</v>
      </c>
      <c r="D167" s="25" t="s">
        <v>115</v>
      </c>
      <c r="E167" s="26"/>
      <c r="F167" s="27"/>
      <c r="G167" s="28" t="s">
        <v>427</v>
      </c>
      <c r="H167" s="28" t="s">
        <v>427</v>
      </c>
      <c r="I167" s="29" t="s">
        <v>427</v>
      </c>
      <c r="J167" s="29" t="s">
        <v>427</v>
      </c>
      <c r="K167" s="24" t="s">
        <v>239</v>
      </c>
      <c r="L167" s="38">
        <v>300</v>
      </c>
      <c r="M167" s="30" t="e" cm="1">
        <f t="array" ref="M167">AVERAGEA(IF(ISNUMBER(E167:J167),E167:J167))</f>
        <v>#DIV/0!</v>
      </c>
      <c r="N167" s="30" t="str">
        <f t="shared" ref="N167" si="11">IFERROR(M167,"عدد صحیح وارد نشده است")</f>
        <v>عدد صحیح وارد نشده است</v>
      </c>
    </row>
    <row r="168" spans="2:14" ht="18.75" thickBot="1">
      <c r="B168" s="23">
        <v>157</v>
      </c>
      <c r="C168" s="25" t="s">
        <v>42</v>
      </c>
      <c r="D168" s="25" t="s">
        <v>194</v>
      </c>
      <c r="E168" s="26"/>
      <c r="F168" s="27"/>
      <c r="G168" s="28" t="s">
        <v>427</v>
      </c>
      <c r="H168" s="28" t="s">
        <v>427</v>
      </c>
      <c r="I168" s="29" t="s">
        <v>427</v>
      </c>
      <c r="J168" s="29" t="s">
        <v>427</v>
      </c>
      <c r="K168" s="24" t="s">
        <v>238</v>
      </c>
      <c r="L168" s="38">
        <v>500</v>
      </c>
      <c r="M168" s="30" t="e" cm="1">
        <f t="array" ref="M168">AVERAGEA(IF(ISNUMBER(E168:J168),E168:J168))</f>
        <v>#DIV/0!</v>
      </c>
      <c r="N168" s="30" t="str">
        <f t="shared" si="0"/>
        <v>عدد صحیح وارد نشده است</v>
      </c>
    </row>
    <row r="169" spans="2:14" ht="23.25" thickBot="1">
      <c r="B169" s="55" t="s">
        <v>421</v>
      </c>
      <c r="C169" s="55"/>
      <c r="D169" s="55"/>
      <c r="E169" s="55">
        <f>SUMPRODUCT(F5:F168,L5:L168)</f>
        <v>0</v>
      </c>
      <c r="F169" s="55"/>
      <c r="G169" s="55">
        <f>SUMPRODUCT(H5:H168,L5:L168)</f>
        <v>0</v>
      </c>
      <c r="H169" s="55"/>
      <c r="I169" s="55">
        <f>SUMPRODUCT(J5:J168,L5:L168)</f>
        <v>0</v>
      </c>
      <c r="J169" s="55"/>
      <c r="K169" s="24" t="s">
        <v>422</v>
      </c>
      <c r="L169" s="37"/>
      <c r="M169" s="37"/>
      <c r="N169" s="37"/>
    </row>
    <row r="170" spans="2:14" ht="23.25" thickBot="1">
      <c r="B170" s="54" t="s">
        <v>423</v>
      </c>
      <c r="C170" s="54"/>
      <c r="D170" s="54"/>
      <c r="E170" s="55" cm="1">
        <f t="array" ref="E170">SUMPRODUCT(L5:L168,(IF(ISERROR(M5:M168),0,M5:M168)))</f>
        <v>0</v>
      </c>
      <c r="F170" s="55"/>
      <c r="G170" s="55"/>
      <c r="H170" s="55"/>
      <c r="I170" s="55"/>
      <c r="J170" s="55"/>
      <c r="K170" s="24" t="s">
        <v>422</v>
      </c>
      <c r="L170" s="37"/>
      <c r="M170" s="37"/>
      <c r="N170" s="37"/>
    </row>
    <row r="171" spans="2:14" ht="23.25" thickBot="1">
      <c r="B171" s="54" t="s">
        <v>429</v>
      </c>
      <c r="C171" s="54"/>
      <c r="D171" s="54"/>
      <c r="E171" s="56">
        <f>E170*12</f>
        <v>0</v>
      </c>
      <c r="F171" s="56"/>
      <c r="G171" s="56"/>
      <c r="H171" s="56"/>
      <c r="I171" s="56"/>
      <c r="J171" s="56"/>
      <c r="K171" s="24" t="s">
        <v>422</v>
      </c>
      <c r="L171" s="37"/>
      <c r="M171" s="37"/>
      <c r="N171" s="37"/>
    </row>
    <row r="173" spans="2:14" ht="46.5" customHeight="1"/>
  </sheetData>
  <mergeCells count="18">
    <mergeCell ref="B90:N90"/>
    <mergeCell ref="B130:N130"/>
    <mergeCell ref="B151:N151"/>
    <mergeCell ref="B2:N2"/>
    <mergeCell ref="B170:D170"/>
    <mergeCell ref="E170:J170"/>
    <mergeCell ref="B171:D171"/>
    <mergeCell ref="E171:J171"/>
    <mergeCell ref="M3:N3"/>
    <mergeCell ref="B51:N51"/>
    <mergeCell ref="B14:N14"/>
    <mergeCell ref="B4:N4"/>
    <mergeCell ref="B80:N80"/>
    <mergeCell ref="B105:N105"/>
    <mergeCell ref="B169:D169"/>
    <mergeCell ref="E169:F169"/>
    <mergeCell ref="G169:H169"/>
    <mergeCell ref="I169:J169"/>
  </mergeCells>
  <pageMargins left="0.7" right="0.7" top="0.75" bottom="0.75" header="0.3" footer="0.3"/>
  <pageSetup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930E-C1EA-4E53-AEF3-9B6554FF7BD1}">
  <dimension ref="A2:N30"/>
  <sheetViews>
    <sheetView rightToLeft="1" view="pageBreakPreview" zoomScale="60" zoomScaleNormal="91" workbookViewId="0">
      <selection activeCell="B2" sqref="B2:N30"/>
    </sheetView>
  </sheetViews>
  <sheetFormatPr defaultRowHeight="15"/>
  <cols>
    <col min="14" max="14" width="20.7109375" bestFit="1" customWidth="1"/>
  </cols>
  <sheetData>
    <row r="2" spans="1:14" ht="34.5">
      <c r="A2" s="1"/>
      <c r="B2" s="41" t="s">
        <v>420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ht="18">
      <c r="B3" s="48" t="s">
        <v>97</v>
      </c>
      <c r="C3" s="48" t="s">
        <v>96</v>
      </c>
      <c r="D3" s="48" t="s">
        <v>112</v>
      </c>
      <c r="E3" s="49" t="s">
        <v>199</v>
      </c>
      <c r="F3" s="49"/>
      <c r="G3" s="49"/>
      <c r="H3" s="49"/>
      <c r="I3" s="49"/>
      <c r="J3" s="49"/>
      <c r="K3" s="44" t="s">
        <v>153</v>
      </c>
      <c r="L3" s="44" t="s">
        <v>153</v>
      </c>
      <c r="M3" s="45" t="s">
        <v>430</v>
      </c>
      <c r="N3" s="45"/>
    </row>
    <row r="4" spans="1:14" ht="18">
      <c r="B4" s="48"/>
      <c r="C4" s="48"/>
      <c r="D4" s="48"/>
      <c r="E4" s="21" t="s">
        <v>431</v>
      </c>
      <c r="F4" s="18" t="s">
        <v>198</v>
      </c>
      <c r="G4" s="10" t="s">
        <v>432</v>
      </c>
      <c r="H4" s="10" t="s">
        <v>424</v>
      </c>
      <c r="I4" s="11" t="s">
        <v>433</v>
      </c>
      <c r="J4" s="11" t="s">
        <v>425</v>
      </c>
      <c r="K4" s="44"/>
      <c r="L4" s="44"/>
      <c r="M4" s="45"/>
      <c r="N4" s="45"/>
    </row>
    <row r="5" spans="1:14" ht="36">
      <c r="B5" s="16">
        <v>1</v>
      </c>
      <c r="C5" s="13" t="s">
        <v>200</v>
      </c>
      <c r="D5" s="17" t="s">
        <v>201</v>
      </c>
      <c r="E5" s="18"/>
      <c r="F5" s="9"/>
      <c r="G5" s="10" t="s">
        <v>427</v>
      </c>
      <c r="H5" s="10" t="s">
        <v>427</v>
      </c>
      <c r="I5" s="11" t="s">
        <v>427</v>
      </c>
      <c r="J5" s="11" t="s">
        <v>427</v>
      </c>
      <c r="K5" s="19" t="s">
        <v>406</v>
      </c>
      <c r="L5" s="19">
        <v>350</v>
      </c>
      <c r="M5" s="14" t="e" cm="1">
        <f t="array" ref="M5">AVERAGEA(IF(ISNUMBER(E5:J5),E5:J5))</f>
        <v>#DIV/0!</v>
      </c>
      <c r="N5" s="14" t="str">
        <f>IFERROR(M5,"عدد صحیح وارد نشده است")</f>
        <v>عدد صحیح وارد نشده است</v>
      </c>
    </row>
    <row r="6" spans="1:14" ht="18">
      <c r="B6" s="16">
        <v>2</v>
      </c>
      <c r="C6" s="13" t="s">
        <v>202</v>
      </c>
      <c r="D6" s="17" t="s">
        <v>201</v>
      </c>
      <c r="E6" s="18"/>
      <c r="F6" s="9"/>
      <c r="G6" s="10" t="s">
        <v>427</v>
      </c>
      <c r="H6" s="10" t="s">
        <v>427</v>
      </c>
      <c r="I6" s="11" t="s">
        <v>427</v>
      </c>
      <c r="J6" s="11" t="s">
        <v>427</v>
      </c>
      <c r="K6" s="19" t="s">
        <v>339</v>
      </c>
      <c r="L6" s="19">
        <v>90</v>
      </c>
      <c r="M6" s="14" t="e" cm="1">
        <f t="array" ref="M6">AVERAGEA(IF(ISNUMBER(E6:J6),E6:J6))</f>
        <v>#DIV/0!</v>
      </c>
      <c r="N6" s="14" t="str">
        <f t="shared" ref="N6:N27" si="0">IFERROR(M6,"عدد صحیح وارد نشده است")</f>
        <v>عدد صحیح وارد نشده است</v>
      </c>
    </row>
    <row r="7" spans="1:14" ht="18">
      <c r="B7" s="16">
        <v>3</v>
      </c>
      <c r="C7" s="13" t="s">
        <v>203</v>
      </c>
      <c r="D7" s="17" t="s">
        <v>201</v>
      </c>
      <c r="E7" s="18"/>
      <c r="F7" s="9"/>
      <c r="G7" s="10" t="s">
        <v>427</v>
      </c>
      <c r="H7" s="10" t="s">
        <v>427</v>
      </c>
      <c r="I7" s="11" t="s">
        <v>427</v>
      </c>
      <c r="J7" s="11" t="s">
        <v>427</v>
      </c>
      <c r="K7" s="19" t="s">
        <v>339</v>
      </c>
      <c r="L7" s="19">
        <v>90</v>
      </c>
      <c r="M7" s="14" t="e" cm="1">
        <f t="array" ref="M7">AVERAGE(IF(ISNUMBER(E7:J7),E7:J7))</f>
        <v>#DIV/0!</v>
      </c>
      <c r="N7" s="14" t="str">
        <f t="shared" si="0"/>
        <v>عدد صحیح وارد نشده است</v>
      </c>
    </row>
    <row r="8" spans="1:14" ht="18">
      <c r="B8" s="16">
        <v>4</v>
      </c>
      <c r="C8" s="13" t="s">
        <v>204</v>
      </c>
      <c r="D8" s="17" t="s">
        <v>205</v>
      </c>
      <c r="E8" s="18"/>
      <c r="F8" s="9"/>
      <c r="G8" s="10" t="s">
        <v>427</v>
      </c>
      <c r="H8" s="10" t="s">
        <v>427</v>
      </c>
      <c r="I8" s="11" t="s">
        <v>427</v>
      </c>
      <c r="J8" s="11" t="s">
        <v>427</v>
      </c>
      <c r="K8" s="19" t="s">
        <v>358</v>
      </c>
      <c r="L8" s="19">
        <v>200</v>
      </c>
      <c r="M8" s="14" t="e" cm="1">
        <f t="array" ref="M8">AVERAGEA(IF(ISNUMBER(E8:J8),E8:J8))</f>
        <v>#DIV/0!</v>
      </c>
      <c r="N8" s="14" t="str">
        <f t="shared" si="0"/>
        <v>عدد صحیح وارد نشده است</v>
      </c>
    </row>
    <row r="9" spans="1:14" ht="18">
      <c r="B9" s="16">
        <v>5</v>
      </c>
      <c r="C9" s="13" t="s">
        <v>206</v>
      </c>
      <c r="D9" s="17" t="s">
        <v>201</v>
      </c>
      <c r="E9" s="18"/>
      <c r="F9" s="9"/>
      <c r="G9" s="10" t="s">
        <v>427</v>
      </c>
      <c r="H9" s="10" t="s">
        <v>427</v>
      </c>
      <c r="I9" s="11" t="s">
        <v>427</v>
      </c>
      <c r="J9" s="11" t="s">
        <v>427</v>
      </c>
      <c r="K9" s="19" t="s">
        <v>344</v>
      </c>
      <c r="L9" s="19">
        <v>60</v>
      </c>
      <c r="M9" s="14" t="e" cm="1">
        <f t="array" ref="M9">AVERAGEA(IF(ISNUMBER(E9:J9),E9:J9))</f>
        <v>#DIV/0!</v>
      </c>
      <c r="N9" s="14" t="str">
        <f t="shared" si="0"/>
        <v>عدد صحیح وارد نشده است</v>
      </c>
    </row>
    <row r="10" spans="1:14" ht="18">
      <c r="B10" s="16">
        <v>6</v>
      </c>
      <c r="C10" s="13" t="s">
        <v>207</v>
      </c>
      <c r="D10" s="17" t="s">
        <v>201</v>
      </c>
      <c r="E10" s="18"/>
      <c r="F10" s="9"/>
      <c r="G10" s="10" t="s">
        <v>427</v>
      </c>
      <c r="H10" s="10" t="s">
        <v>427</v>
      </c>
      <c r="I10" s="11" t="s">
        <v>427</v>
      </c>
      <c r="J10" s="11" t="s">
        <v>427</v>
      </c>
      <c r="K10" s="19" t="s">
        <v>344</v>
      </c>
      <c r="L10" s="19">
        <v>60</v>
      </c>
      <c r="M10" s="14" t="e" cm="1">
        <f t="array" ref="M10">AVERAGE(IF(ISNUMBER(E10:J10),E10:J10))</f>
        <v>#DIV/0!</v>
      </c>
      <c r="N10" s="14" t="str">
        <f t="shared" si="0"/>
        <v>عدد صحیح وارد نشده است</v>
      </c>
    </row>
    <row r="11" spans="1:14" ht="18">
      <c r="B11" s="16">
        <v>7</v>
      </c>
      <c r="C11" s="13" t="s">
        <v>208</v>
      </c>
      <c r="D11" s="17" t="s">
        <v>201</v>
      </c>
      <c r="E11" s="18"/>
      <c r="F11" s="9"/>
      <c r="G11" s="10" t="s">
        <v>427</v>
      </c>
      <c r="H11" s="10" t="s">
        <v>427</v>
      </c>
      <c r="I11" s="11" t="s">
        <v>427</v>
      </c>
      <c r="J11" s="11" t="s">
        <v>427</v>
      </c>
      <c r="K11" s="19" t="s">
        <v>418</v>
      </c>
      <c r="L11" s="19">
        <v>24</v>
      </c>
      <c r="M11" s="14" t="e" cm="1">
        <f t="array" ref="M11">AVERAGE(IF(ISNUMBER(E11:J11),E11:J11))</f>
        <v>#DIV/0!</v>
      </c>
      <c r="N11" s="14" t="str">
        <f t="shared" si="0"/>
        <v>عدد صحیح وارد نشده است</v>
      </c>
    </row>
    <row r="12" spans="1:14" ht="18">
      <c r="B12" s="16">
        <v>8</v>
      </c>
      <c r="C12" s="13" t="s">
        <v>209</v>
      </c>
      <c r="D12" s="17" t="s">
        <v>201</v>
      </c>
      <c r="E12" s="18"/>
      <c r="F12" s="9"/>
      <c r="G12" s="10" t="s">
        <v>427</v>
      </c>
      <c r="H12" s="10" t="s">
        <v>427</v>
      </c>
      <c r="I12" s="11" t="s">
        <v>427</v>
      </c>
      <c r="J12" s="11" t="s">
        <v>427</v>
      </c>
      <c r="K12" s="19" t="s">
        <v>417</v>
      </c>
      <c r="L12" s="19">
        <v>32</v>
      </c>
      <c r="M12" s="14" t="e" cm="1">
        <f t="array" ref="M12">AVERAGE(IF(ISNUMBER(E12:J12),E12:J12))</f>
        <v>#DIV/0!</v>
      </c>
      <c r="N12" s="14" t="str">
        <f t="shared" si="0"/>
        <v>عدد صحیح وارد نشده است</v>
      </c>
    </row>
    <row r="13" spans="1:14" ht="18">
      <c r="B13" s="16">
        <v>9</v>
      </c>
      <c r="C13" s="13" t="s">
        <v>210</v>
      </c>
      <c r="D13" s="17" t="s">
        <v>205</v>
      </c>
      <c r="E13" s="18" t="s">
        <v>211</v>
      </c>
      <c r="F13" s="9"/>
      <c r="G13" s="10" t="s">
        <v>416</v>
      </c>
      <c r="H13" s="10"/>
      <c r="I13" s="11" t="s">
        <v>320</v>
      </c>
      <c r="J13" s="11"/>
      <c r="K13" s="19" t="s">
        <v>363</v>
      </c>
      <c r="L13" s="19">
        <v>160</v>
      </c>
      <c r="M13" s="14" t="e" cm="1">
        <f t="array" ref="M13">AVERAGE(IF(ISNUMBER(E13:J13),E13:J13))</f>
        <v>#DIV/0!</v>
      </c>
      <c r="N13" s="14" t="str">
        <f t="shared" si="0"/>
        <v>عدد صحیح وارد نشده است</v>
      </c>
    </row>
    <row r="14" spans="1:14" ht="18">
      <c r="B14" s="16">
        <v>10</v>
      </c>
      <c r="C14" s="13" t="s">
        <v>212</v>
      </c>
      <c r="D14" s="17" t="s">
        <v>116</v>
      </c>
      <c r="E14" s="18" t="s">
        <v>157</v>
      </c>
      <c r="F14" s="9"/>
      <c r="G14" s="10" t="s">
        <v>235</v>
      </c>
      <c r="H14" s="10"/>
      <c r="I14" s="11" t="s">
        <v>410</v>
      </c>
      <c r="J14" s="11"/>
      <c r="K14" s="19" t="s">
        <v>404</v>
      </c>
      <c r="L14" s="19">
        <v>60</v>
      </c>
      <c r="M14" s="14" t="e" cm="1">
        <f t="array" ref="M14">AVERAGE(IF(ISNUMBER(E14:J14),E14:J14))</f>
        <v>#DIV/0!</v>
      </c>
      <c r="N14" s="14" t="str">
        <f t="shared" si="0"/>
        <v>عدد صحیح وارد نشده است</v>
      </c>
    </row>
    <row r="15" spans="1:14" ht="36">
      <c r="B15" s="16">
        <v>11</v>
      </c>
      <c r="C15" s="13" t="s">
        <v>213</v>
      </c>
      <c r="D15" s="17" t="s">
        <v>214</v>
      </c>
      <c r="E15" s="18"/>
      <c r="F15" s="9"/>
      <c r="G15" s="10" t="s">
        <v>427</v>
      </c>
      <c r="H15" s="10" t="s">
        <v>427</v>
      </c>
      <c r="I15" s="11" t="s">
        <v>427</v>
      </c>
      <c r="J15" s="11" t="s">
        <v>427</v>
      </c>
      <c r="K15" s="19" t="s">
        <v>415</v>
      </c>
      <c r="L15" s="19">
        <v>150</v>
      </c>
      <c r="M15" s="14" t="e" cm="1">
        <f t="array" ref="M15">AVERAGE(IF(ISNUMBER(E15:J15),E15:J15))</f>
        <v>#DIV/0!</v>
      </c>
      <c r="N15" s="14" t="str">
        <f t="shared" si="0"/>
        <v>عدد صحیح وارد نشده است</v>
      </c>
    </row>
    <row r="16" spans="1:14" ht="18">
      <c r="B16" s="16">
        <v>12</v>
      </c>
      <c r="C16" s="13" t="s">
        <v>215</v>
      </c>
      <c r="D16" s="17" t="s">
        <v>201</v>
      </c>
      <c r="E16" s="18"/>
      <c r="F16" s="9"/>
      <c r="G16" s="10" t="s">
        <v>427</v>
      </c>
      <c r="H16" s="10" t="s">
        <v>427</v>
      </c>
      <c r="I16" s="11" t="s">
        <v>427</v>
      </c>
      <c r="J16" s="11" t="s">
        <v>427</v>
      </c>
      <c r="K16" s="19" t="s">
        <v>344</v>
      </c>
      <c r="L16" s="19">
        <v>60</v>
      </c>
      <c r="M16" s="14" t="e" cm="1">
        <f t="array" ref="M16">AVERAGE(IF(ISNUMBER(E16:J16),E16:J16))</f>
        <v>#DIV/0!</v>
      </c>
      <c r="N16" s="14" t="str">
        <f t="shared" si="0"/>
        <v>عدد صحیح وارد نشده است</v>
      </c>
    </row>
    <row r="17" spans="2:14" ht="18">
      <c r="B17" s="16">
        <v>13</v>
      </c>
      <c r="C17" s="13" t="s">
        <v>216</v>
      </c>
      <c r="D17" s="17" t="s">
        <v>205</v>
      </c>
      <c r="E17" s="18"/>
      <c r="F17" s="9"/>
      <c r="G17" s="10" t="s">
        <v>427</v>
      </c>
      <c r="H17" s="10" t="s">
        <v>427</v>
      </c>
      <c r="I17" s="11" t="s">
        <v>427</v>
      </c>
      <c r="J17" s="11" t="s">
        <v>427</v>
      </c>
      <c r="K17" s="19" t="s">
        <v>363</v>
      </c>
      <c r="L17" s="19">
        <v>160</v>
      </c>
      <c r="M17" s="14" t="e" cm="1">
        <f t="array" ref="M17">AVERAGE(IF(ISNUMBER(E17:J17),E17:J17))</f>
        <v>#DIV/0!</v>
      </c>
      <c r="N17" s="14" t="str">
        <f t="shared" si="0"/>
        <v>عدد صحیح وارد نشده است</v>
      </c>
    </row>
    <row r="18" spans="2:14" ht="18">
      <c r="B18" s="16">
        <v>14</v>
      </c>
      <c r="C18" s="13" t="s">
        <v>217</v>
      </c>
      <c r="D18" s="17" t="s">
        <v>214</v>
      </c>
      <c r="E18" s="18" t="s">
        <v>218</v>
      </c>
      <c r="F18" s="9"/>
      <c r="G18" s="10" t="s">
        <v>414</v>
      </c>
      <c r="H18" s="10"/>
      <c r="I18" s="11" t="s">
        <v>323</v>
      </c>
      <c r="J18" s="11"/>
      <c r="K18" s="19" t="s">
        <v>277</v>
      </c>
      <c r="L18" s="19">
        <v>2000</v>
      </c>
      <c r="M18" s="14" t="e" cm="1">
        <f t="array" ref="M18">AVERAGE(IF(ISNUMBER(E18:J18),E18:J18))</f>
        <v>#DIV/0!</v>
      </c>
      <c r="N18" s="14" t="str">
        <f t="shared" si="0"/>
        <v>عدد صحیح وارد نشده است</v>
      </c>
    </row>
    <row r="19" spans="2:14" ht="18">
      <c r="B19" s="16">
        <v>15</v>
      </c>
      <c r="C19" s="13" t="s">
        <v>219</v>
      </c>
      <c r="D19" s="17" t="s">
        <v>214</v>
      </c>
      <c r="E19" s="18" t="s">
        <v>178</v>
      </c>
      <c r="F19" s="9"/>
      <c r="G19" s="10" t="s">
        <v>413</v>
      </c>
      <c r="H19" s="10"/>
      <c r="I19" s="11" t="s">
        <v>412</v>
      </c>
      <c r="J19" s="11"/>
      <c r="K19" s="19" t="s">
        <v>261</v>
      </c>
      <c r="L19" s="19">
        <v>1000</v>
      </c>
      <c r="M19" s="14" t="e" cm="1">
        <f t="array" ref="M19">AVERAGE(IF(ISNUMBER(E19:J19),E19:J19))</f>
        <v>#DIV/0!</v>
      </c>
      <c r="N19" s="14" t="str">
        <f t="shared" si="0"/>
        <v>عدد صحیح وارد نشده است</v>
      </c>
    </row>
    <row r="20" spans="2:14" ht="18">
      <c r="B20" s="16">
        <v>16</v>
      </c>
      <c r="C20" s="13" t="s">
        <v>220</v>
      </c>
      <c r="D20" s="17" t="s">
        <v>214</v>
      </c>
      <c r="E20" s="18" t="s">
        <v>221</v>
      </c>
      <c r="F20" s="9"/>
      <c r="G20" s="10" t="s">
        <v>411</v>
      </c>
      <c r="H20" s="10"/>
      <c r="I20" s="11" t="s">
        <v>410</v>
      </c>
      <c r="J20" s="11"/>
      <c r="K20" s="19" t="s">
        <v>271</v>
      </c>
      <c r="L20" s="19">
        <v>250</v>
      </c>
      <c r="M20" s="14" t="e" cm="1">
        <f t="array" ref="M20">AVERAGE(IF(ISNUMBER(E20:J20),E20:J20))</f>
        <v>#DIV/0!</v>
      </c>
      <c r="N20" s="14" t="str">
        <f t="shared" si="0"/>
        <v>عدد صحیح وارد نشده است</v>
      </c>
    </row>
    <row r="21" spans="2:14" ht="18">
      <c r="B21" s="16">
        <v>17</v>
      </c>
      <c r="C21" s="13" t="s">
        <v>222</v>
      </c>
      <c r="D21" s="17" t="s">
        <v>116</v>
      </c>
      <c r="E21" s="18" t="s">
        <v>223</v>
      </c>
      <c r="F21" s="9"/>
      <c r="G21" s="10" t="s">
        <v>409</v>
      </c>
      <c r="H21" s="10"/>
      <c r="I21" s="11" t="s">
        <v>427</v>
      </c>
      <c r="J21" s="11" t="s">
        <v>427</v>
      </c>
      <c r="K21" s="19" t="s">
        <v>258</v>
      </c>
      <c r="L21" s="19">
        <v>200</v>
      </c>
      <c r="M21" s="14" t="e" cm="1">
        <f t="array" ref="M21">AVERAGE(IF(ISNUMBER(E21:J21),E21:J21))</f>
        <v>#DIV/0!</v>
      </c>
      <c r="N21" s="14" t="str">
        <f t="shared" si="0"/>
        <v>عدد صحیح وارد نشده است</v>
      </c>
    </row>
    <row r="22" spans="2:14" ht="18">
      <c r="B22" s="16">
        <v>18</v>
      </c>
      <c r="C22" s="13" t="s">
        <v>224</v>
      </c>
      <c r="D22" s="17" t="s">
        <v>201</v>
      </c>
      <c r="E22" s="18" t="s">
        <v>225</v>
      </c>
      <c r="F22" s="9"/>
      <c r="G22" s="10" t="s">
        <v>408</v>
      </c>
      <c r="H22" s="10"/>
      <c r="I22" s="11" t="s">
        <v>407</v>
      </c>
      <c r="J22" s="11"/>
      <c r="K22" s="19" t="s">
        <v>406</v>
      </c>
      <c r="L22" s="19">
        <v>350</v>
      </c>
      <c r="M22" s="14" t="e" cm="1">
        <f t="array" ref="M22">AVERAGE(IF(ISNUMBER(E22:J22),E22:J22))</f>
        <v>#DIV/0!</v>
      </c>
      <c r="N22" s="14" t="str">
        <f t="shared" si="0"/>
        <v>عدد صحیح وارد نشده است</v>
      </c>
    </row>
    <row r="23" spans="2:14" ht="18">
      <c r="B23" s="16">
        <v>19</v>
      </c>
      <c r="C23" s="13" t="s">
        <v>226</v>
      </c>
      <c r="D23" s="17" t="s">
        <v>227</v>
      </c>
      <c r="E23" s="18" t="s">
        <v>228</v>
      </c>
      <c r="F23" s="9"/>
      <c r="G23" s="10" t="s">
        <v>405</v>
      </c>
      <c r="H23" s="10"/>
      <c r="I23" s="11" t="s">
        <v>268</v>
      </c>
      <c r="J23" s="11"/>
      <c r="K23" s="19" t="s">
        <v>404</v>
      </c>
      <c r="L23" s="19">
        <v>60</v>
      </c>
      <c r="M23" s="14" t="e" cm="1">
        <f t="array" ref="M23">AVERAGE(IF(ISNUMBER(E23:J23),E23:J23))</f>
        <v>#DIV/0!</v>
      </c>
      <c r="N23" s="14" t="str">
        <f t="shared" si="0"/>
        <v>عدد صحیح وارد نشده است</v>
      </c>
    </row>
    <row r="24" spans="2:14" ht="18">
      <c r="B24" s="16">
        <v>20</v>
      </c>
      <c r="C24" s="13" t="s">
        <v>229</v>
      </c>
      <c r="D24" s="17" t="s">
        <v>214</v>
      </c>
      <c r="E24" s="18" t="s">
        <v>230</v>
      </c>
      <c r="F24" s="9"/>
      <c r="G24" s="10" t="s">
        <v>403</v>
      </c>
      <c r="H24" s="10"/>
      <c r="I24" s="11" t="s">
        <v>401</v>
      </c>
      <c r="J24" s="11"/>
      <c r="K24" s="19" t="s">
        <v>312</v>
      </c>
      <c r="L24" s="19">
        <v>320</v>
      </c>
      <c r="M24" s="14" t="e" cm="1">
        <f t="array" ref="M24">AVERAGE(IF(ISNUMBER(E24:J24),E24:J24))</f>
        <v>#DIV/0!</v>
      </c>
      <c r="N24" s="14" t="str">
        <f t="shared" si="0"/>
        <v>عدد صحیح وارد نشده است</v>
      </c>
    </row>
    <row r="25" spans="2:14" ht="18">
      <c r="B25" s="16">
        <v>21</v>
      </c>
      <c r="C25" s="13" t="s">
        <v>231</v>
      </c>
      <c r="D25" s="17" t="s">
        <v>214</v>
      </c>
      <c r="E25" s="18" t="s">
        <v>230</v>
      </c>
      <c r="F25" s="9"/>
      <c r="G25" s="10" t="s">
        <v>402</v>
      </c>
      <c r="H25" s="10"/>
      <c r="I25" s="11" t="s">
        <v>401</v>
      </c>
      <c r="J25" s="11"/>
      <c r="K25" s="19" t="s">
        <v>312</v>
      </c>
      <c r="L25" s="19">
        <v>320</v>
      </c>
      <c r="M25" s="14" t="e" cm="1">
        <f t="array" ref="M25">AVERAGE(IF(ISNUMBER(E25:J25),E25:J25))</f>
        <v>#DIV/0!</v>
      </c>
      <c r="N25" s="14" t="str">
        <f t="shared" si="0"/>
        <v>عدد صحیح وارد نشده است</v>
      </c>
    </row>
    <row r="26" spans="2:14" ht="18">
      <c r="B26" s="16">
        <v>22</v>
      </c>
      <c r="C26" s="13" t="s">
        <v>232</v>
      </c>
      <c r="D26" s="17" t="s">
        <v>214</v>
      </c>
      <c r="E26" s="18" t="s">
        <v>233</v>
      </c>
      <c r="F26" s="9"/>
      <c r="G26" s="10" t="s">
        <v>400</v>
      </c>
      <c r="H26" s="10"/>
      <c r="I26" s="11" t="s">
        <v>427</v>
      </c>
      <c r="J26" s="11" t="s">
        <v>427</v>
      </c>
      <c r="K26" s="19" t="s">
        <v>312</v>
      </c>
      <c r="L26" s="19">
        <v>320</v>
      </c>
      <c r="M26" s="14" t="e" cm="1">
        <f t="array" ref="M26">AVERAGE(IF(ISNUMBER(E26:J26),E26:J26))</f>
        <v>#DIV/0!</v>
      </c>
      <c r="N26" s="14" t="str">
        <f t="shared" si="0"/>
        <v>عدد صحیح وارد نشده است</v>
      </c>
    </row>
    <row r="27" spans="2:14" ht="18">
      <c r="B27" s="16">
        <v>23</v>
      </c>
      <c r="C27" s="13" t="s">
        <v>234</v>
      </c>
      <c r="D27" s="17" t="s">
        <v>214</v>
      </c>
      <c r="E27" s="18" t="s">
        <v>233</v>
      </c>
      <c r="F27" s="9"/>
      <c r="G27" s="10" t="s">
        <v>400</v>
      </c>
      <c r="H27" s="10"/>
      <c r="I27" s="11" t="s">
        <v>399</v>
      </c>
      <c r="J27" s="11"/>
      <c r="K27" s="19" t="s">
        <v>312</v>
      </c>
      <c r="L27" s="19">
        <v>320</v>
      </c>
      <c r="M27" s="14" t="e" cm="1">
        <f t="array" ref="M27">AVERAGE(IF(ISNUMBER(E27:J27),E27:J27))</f>
        <v>#DIV/0!</v>
      </c>
      <c r="N27" s="14" t="str">
        <f t="shared" si="0"/>
        <v>عدد صحیح وارد نشده است</v>
      </c>
    </row>
    <row r="28" spans="2:14" ht="24.75" customHeight="1">
      <c r="B28" s="47" t="s">
        <v>421</v>
      </c>
      <c r="C28" s="47"/>
      <c r="D28" s="47"/>
      <c r="E28" s="45">
        <f>SUMPRODUCT(F5:F27,L5:L27)</f>
        <v>0</v>
      </c>
      <c r="F28" s="45"/>
      <c r="G28" s="45">
        <f>SUMPRODUCT(H5:H27,L5:L27)</f>
        <v>0</v>
      </c>
      <c r="H28" s="45"/>
      <c r="I28" s="45">
        <f>SUMPRODUCT(J5:J27,L5:L27)</f>
        <v>0</v>
      </c>
      <c r="J28" s="45"/>
      <c r="K28" s="19" t="s">
        <v>422</v>
      </c>
      <c r="L28" s="20"/>
      <c r="M28" s="20"/>
      <c r="N28" s="20"/>
    </row>
    <row r="29" spans="2:14" ht="42.75" customHeight="1">
      <c r="B29" s="46" t="s">
        <v>423</v>
      </c>
      <c r="C29" s="46"/>
      <c r="D29" s="46"/>
      <c r="E29" s="45" cm="1">
        <f t="array" ref="E29">SUMPRODUCT(L5:L27,(IF(ISERROR(M5:M27),0,M5:M27)))</f>
        <v>0</v>
      </c>
      <c r="F29" s="45"/>
      <c r="G29" s="45"/>
      <c r="H29" s="45"/>
      <c r="I29" s="45"/>
      <c r="J29" s="45"/>
      <c r="K29" s="19" t="s">
        <v>422</v>
      </c>
      <c r="L29" s="20"/>
      <c r="M29" s="20"/>
      <c r="N29" s="20"/>
    </row>
    <row r="30" spans="2:14" ht="48.75" customHeight="1">
      <c r="B30" s="46" t="s">
        <v>429</v>
      </c>
      <c r="C30" s="46"/>
      <c r="D30" s="46"/>
      <c r="E30" s="45">
        <f>E29*12</f>
        <v>0</v>
      </c>
      <c r="F30" s="45"/>
      <c r="G30" s="45"/>
      <c r="H30" s="45"/>
      <c r="I30" s="45"/>
      <c r="J30" s="45"/>
      <c r="K30" s="19" t="s">
        <v>422</v>
      </c>
      <c r="L30" s="20"/>
      <c r="M30" s="20"/>
      <c r="N30" s="20"/>
    </row>
  </sheetData>
  <mergeCells count="16">
    <mergeCell ref="B30:D30"/>
    <mergeCell ref="E29:J29"/>
    <mergeCell ref="E30:J30"/>
    <mergeCell ref="E3:J3"/>
    <mergeCell ref="K3:K4"/>
    <mergeCell ref="B2:N2"/>
    <mergeCell ref="L3:L4"/>
    <mergeCell ref="M3:N4"/>
    <mergeCell ref="B29:D29"/>
    <mergeCell ref="B28:D28"/>
    <mergeCell ref="E28:F28"/>
    <mergeCell ref="G28:H28"/>
    <mergeCell ref="I28:J28"/>
    <mergeCell ref="B3:B4"/>
    <mergeCell ref="C3:C4"/>
    <mergeCell ref="D3:D4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جدول 1</vt:lpstr>
      <vt:lpstr>جدول 2</vt:lpstr>
      <vt:lpstr>'جدول 1'!Print_Area</vt:lpstr>
      <vt:lpstr>'جدول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2026-07-20T12:42:23Z</dcterms:modified>
</cp:coreProperties>
</file>